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8340" activeTab="0"/>
  </bookViews>
  <sheets>
    <sheet name="Ark1" sheetId="1" r:id="rId1"/>
    <sheet name="Sorteret produktionsområde" sheetId="2" r:id="rId2"/>
  </sheets>
  <definedNames>
    <definedName name="_xlnm.Print_Area" localSheetId="0">'Ark1'!$A:$R</definedName>
  </definedNames>
  <calcPr fullCalcOnLoad="1"/>
</workbook>
</file>

<file path=xl/sharedStrings.xml><?xml version="1.0" encoding="utf-8"?>
<sst xmlns="http://schemas.openxmlformats.org/spreadsheetml/2006/main" count="411" uniqueCount="162">
  <si>
    <t>K363</t>
  </si>
  <si>
    <t>18-4472-000118</t>
  </si>
  <si>
    <t>FME og Centralforening Limfjorden</t>
  </si>
  <si>
    <t>Øroddevej 80</t>
  </si>
  <si>
    <t>7900 Nykøbing Mors</t>
  </si>
  <si>
    <t>Kulturbanke, blåmuslinger</t>
  </si>
  <si>
    <t>15 ha</t>
  </si>
  <si>
    <t>Livø Bredning</t>
  </si>
  <si>
    <t>øst</t>
  </si>
  <si>
    <t>K364</t>
  </si>
  <si>
    <t>vest</t>
  </si>
  <si>
    <t>Løb.nr</t>
  </si>
  <si>
    <t>Sags.nr</t>
  </si>
  <si>
    <t>Firma/navn</t>
  </si>
  <si>
    <t>Adr</t>
  </si>
  <si>
    <t>Postnr., By</t>
  </si>
  <si>
    <t>Anlægets art mv.</t>
  </si>
  <si>
    <t xml:space="preserve">Areal: km2  </t>
  </si>
  <si>
    <t>(nyt) Omr. Nr.</t>
  </si>
  <si>
    <t>Placering Omr. Nr.</t>
  </si>
  <si>
    <t xml:space="preserve">Dato for ansøgning </t>
  </si>
  <si>
    <t>Dato for:</t>
  </si>
  <si>
    <t>Udløber Dato</t>
  </si>
  <si>
    <t>N-Grader</t>
  </si>
  <si>
    <t>Min</t>
  </si>
  <si>
    <t>E -grader</t>
  </si>
  <si>
    <t>min</t>
  </si>
  <si>
    <t>Konverteret N</t>
  </si>
  <si>
    <t>Konverteret E</t>
  </si>
  <si>
    <t>Garanti</t>
  </si>
  <si>
    <t>Tilladelse</t>
  </si>
  <si>
    <t>Afslag</t>
  </si>
  <si>
    <t>Under behandling</t>
  </si>
  <si>
    <t>Banke 2</t>
  </si>
  <si>
    <t>Banke 3</t>
  </si>
  <si>
    <t>Banke 4</t>
  </si>
  <si>
    <t>Banke 5</t>
  </si>
  <si>
    <t>Banke 6</t>
  </si>
  <si>
    <t>Banke 7</t>
  </si>
  <si>
    <t>K365</t>
  </si>
  <si>
    <t>K366</t>
  </si>
  <si>
    <t>K367</t>
  </si>
  <si>
    <t>K368</t>
  </si>
  <si>
    <t>M319</t>
  </si>
  <si>
    <t>15-7472-000188</t>
  </si>
  <si>
    <t xml:space="preserve">Limfjord Mussel Culture ApS , v./Jan Christian Bangsholt </t>
  </si>
  <si>
    <t xml:space="preserve">Strandvejen 3 </t>
  </si>
  <si>
    <t xml:space="preserve">7900 Nykøbing Mors </t>
  </si>
  <si>
    <t>Kulturbanke blåmuslinger, og evt. østers</t>
  </si>
  <si>
    <t>Hvalpsund</t>
  </si>
  <si>
    <t>18-4472-000140</t>
  </si>
  <si>
    <t>Østerbyen 17 Ørding</t>
  </si>
  <si>
    <t>Frank Tousgaard</t>
  </si>
  <si>
    <t>K369</t>
  </si>
  <si>
    <t>7990 Østre Assels</t>
  </si>
  <si>
    <t>Kås Bredning</t>
  </si>
  <si>
    <t>14,9 ha</t>
  </si>
  <si>
    <t>Banke 8</t>
  </si>
  <si>
    <t>K370</t>
  </si>
  <si>
    <t>18-4472-000142</t>
  </si>
  <si>
    <t>19-4472-000006</t>
  </si>
  <si>
    <t>Østre Bredning</t>
  </si>
  <si>
    <t>Omplantning blåmuslinger</t>
  </si>
  <si>
    <t>M378</t>
  </si>
  <si>
    <t>19-4472-000313</t>
  </si>
  <si>
    <t>K437</t>
  </si>
  <si>
    <t>20-4472-000031 "Kulturmus Banke 1"</t>
  </si>
  <si>
    <t>FME og DTU Aqua</t>
  </si>
  <si>
    <t>Kulturmus Banke 1</t>
  </si>
  <si>
    <t>15/35</t>
  </si>
  <si>
    <t>Sønder-/Livø Bredning</t>
  </si>
  <si>
    <t>K438</t>
  </si>
  <si>
    <t>20-4472-000031</t>
  </si>
  <si>
    <t>Kulturmus Banke 2</t>
  </si>
  <si>
    <t>K439</t>
  </si>
  <si>
    <t>Kulturmus Banke 3</t>
  </si>
  <si>
    <t>K440</t>
  </si>
  <si>
    <t>Kulturmus Banke 4</t>
  </si>
  <si>
    <t>K441</t>
  </si>
  <si>
    <t>Kulturmus Banke 5</t>
  </si>
  <si>
    <t>Produktionsområdenr.</t>
  </si>
  <si>
    <t>Dato for tilladelse</t>
  </si>
  <si>
    <t>K456</t>
  </si>
  <si>
    <t>20-4472-000091</t>
  </si>
  <si>
    <t>Sofus Iversen</t>
  </si>
  <si>
    <t>Bakken 15</t>
  </si>
  <si>
    <t>7870 Roslev</t>
  </si>
  <si>
    <t>Kulturbanke 1, blåmuslinger</t>
  </si>
  <si>
    <t>Lavbjerg Hage</t>
  </si>
  <si>
    <t>K457</t>
  </si>
  <si>
    <t>20-4472-000092</t>
  </si>
  <si>
    <t>Kulturbanke 2, blåmuslinger</t>
  </si>
  <si>
    <t>K450</t>
  </si>
  <si>
    <t>20-4472-000080</t>
  </si>
  <si>
    <t>Glyngøre Shellfish Aps. v./ Svend Bonde</t>
  </si>
  <si>
    <t>Kassehusvej 5, Glyngøre</t>
  </si>
  <si>
    <t>Lysen Breding</t>
  </si>
  <si>
    <t>K489</t>
  </si>
  <si>
    <t>21-4472-000048</t>
  </si>
  <si>
    <t>SK 920 NITSEN ApS, v./Anders Dalsgaard Pedersen</t>
  </si>
  <si>
    <t>Sundevej 8</t>
  </si>
  <si>
    <t>7884 Fur</t>
  </si>
  <si>
    <t>Øster Bredning</t>
  </si>
  <si>
    <t>K490</t>
  </si>
  <si>
    <t>21-4472-000049</t>
  </si>
  <si>
    <t>Livø Bredning, vest</t>
  </si>
  <si>
    <t>K491</t>
  </si>
  <si>
    <t>21-4472-000050</t>
  </si>
  <si>
    <t>SK 919 Margrethe P ApS, v./Peter Skou Dalsgaard</t>
  </si>
  <si>
    <t>Hvirpgade 25</t>
  </si>
  <si>
    <t>Kulturbanke 3, blåmuslinger</t>
  </si>
  <si>
    <t>K492</t>
  </si>
  <si>
    <t>21-4472-000051</t>
  </si>
  <si>
    <t>Kulturbanke 4, blåmuslinger</t>
  </si>
  <si>
    <t>K474</t>
  </si>
  <si>
    <t>20-4472-000162</t>
  </si>
  <si>
    <t>Mathias Kjølhede Møller</t>
  </si>
  <si>
    <t>Sct. Mathiasgade 98 B, 1.2.</t>
  </si>
  <si>
    <t>8800 Viborg</t>
  </si>
  <si>
    <t xml:space="preserve">Kulturbanke 2  ,  blåmuslinger </t>
  </si>
  <si>
    <t>Risgård Bredning</t>
  </si>
  <si>
    <t>Kulturbanke i Lysen Breding, produktionsområde12, østers</t>
  </si>
  <si>
    <t>K473</t>
  </si>
  <si>
    <t>20-4472-000161</t>
  </si>
  <si>
    <t xml:space="preserve">Kulturbanke1   ,  blåmuslinger </t>
  </si>
  <si>
    <t>K475</t>
  </si>
  <si>
    <t>20-4472-000163</t>
  </si>
  <si>
    <t>Jan Kjølhede Møller</t>
  </si>
  <si>
    <t>Sundvej 31, Sundstrup</t>
  </si>
  <si>
    <t>8832 Skals</t>
  </si>
  <si>
    <t xml:space="preserve">Kulturbanke  1 ,  blåmuslinger </t>
  </si>
  <si>
    <t>K476</t>
  </si>
  <si>
    <t>20-4472-000164</t>
  </si>
  <si>
    <t xml:space="preserve">Kulturbanke  2 ,  blåmuslinger </t>
  </si>
  <si>
    <t>K451</t>
  </si>
  <si>
    <t>20-4472-000081</t>
  </si>
  <si>
    <t>Sallingsund</t>
  </si>
  <si>
    <t xml:space="preserve"> Risgård Bredning</t>
  </si>
  <si>
    <t xml:space="preserve"> flyttet fra Astrup Vig</t>
  </si>
  <si>
    <t>K382</t>
  </si>
  <si>
    <t>19-4472-000409</t>
  </si>
  <si>
    <t>Shellfish Limfjord ApS</t>
  </si>
  <si>
    <t>Ove Jensens Allé 46 C</t>
  </si>
  <si>
    <t>8700 Horsens</t>
  </si>
  <si>
    <t xml:space="preserve">Kulturbanke blåmuslinger og østers, </t>
  </si>
  <si>
    <t>Salling Sund</t>
  </si>
  <si>
    <t>31-07-2020 just. 29-10-2021</t>
  </si>
  <si>
    <t>Position justeret den 31-05-2021</t>
  </si>
  <si>
    <t>19-4472-000291</t>
  </si>
  <si>
    <t>K319</t>
  </si>
  <si>
    <t>Pos. Justeret 24-02-22</t>
  </si>
  <si>
    <t>K449</t>
  </si>
  <si>
    <t>20-4472-000074</t>
  </si>
  <si>
    <t>Københavns Universitet, Marinbiologisk Sektion, Biologisk Institut,</t>
  </si>
  <si>
    <t>Strandpromenaden 5</t>
  </si>
  <si>
    <t>3000 Helsingør</t>
  </si>
  <si>
    <t>Kulturbanke stillehavsøsters (Crassostrea gigas)</t>
  </si>
  <si>
    <t>Nissum Bredning</t>
  </si>
  <si>
    <t>Rasmus Møller Tousgaard</t>
  </si>
  <si>
    <t>Østerbyen 17</t>
  </si>
  <si>
    <t>7990 Øster Assels</t>
  </si>
  <si>
    <t>20-4472-000015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</si>
</sst>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-;\-* #,##0_-;_-* &quot;-&quot;_-;_-@_-"/>
    <numFmt numFmtId="165" formatCode="_-* #,##0.00_-;\-* #,##0.00_-;_-* &quot;-&quot;??_-;_-@_-"/>
    <numFmt numFmtId="166" formatCode="[$-406]d\.\ mmmm\ yyyy;@"/>
    <numFmt numFmtId="167" formatCode="0.000"/>
    <numFmt numFmtId="168" formatCode="0.000000"/>
    <numFmt numFmtId="169" formatCode="[$-406]d\.\ mmmm\ yyyy"/>
    <numFmt numFmtId="170" formatCode="&quot;Ja&quot;;&quot;Ja&quot;;&quot;Nej&quot;"/>
    <numFmt numFmtId="171" formatCode="&quot;Sandt&quot;;&quot;Sandt&quot;;&quot;Falsk&quot;"/>
    <numFmt numFmtId="172" formatCode="&quot;Til&quot;;&quot;Til&quot;;&quot;Fra&quot;"/>
    <numFmt numFmtId="173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166" fontId="2" fillId="33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2" fillId="35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167" fontId="41" fillId="0" borderId="0" xfId="0" applyNumberFormat="1" applyFont="1" applyFill="1" applyBorder="1" applyAlignment="1">
      <alignment/>
    </xf>
    <xf numFmtId="168" fontId="41" fillId="0" borderId="0" xfId="0" applyNumberFormat="1" applyFont="1" applyFill="1" applyBorder="1" applyAlignment="1">
      <alignment/>
    </xf>
    <xf numFmtId="166" fontId="41" fillId="0" borderId="0" xfId="0" applyNumberFormat="1" applyFont="1" applyAlignment="1">
      <alignment/>
    </xf>
    <xf numFmtId="0" fontId="41" fillId="0" borderId="12" xfId="0" applyFont="1" applyBorder="1" applyAlignment="1">
      <alignment/>
    </xf>
    <xf numFmtId="166" fontId="41" fillId="0" borderId="12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167" fontId="41" fillId="0" borderId="12" xfId="0" applyNumberFormat="1" applyFont="1" applyFill="1" applyBorder="1" applyAlignment="1">
      <alignment/>
    </xf>
    <xf numFmtId="168" fontId="41" fillId="0" borderId="12" xfId="0" applyNumberFormat="1" applyFont="1" applyFill="1" applyBorder="1" applyAlignment="1">
      <alignment/>
    </xf>
    <xf numFmtId="49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166" fontId="41" fillId="36" borderId="0" xfId="0" applyNumberFormat="1" applyFont="1" applyFill="1" applyAlignment="1">
      <alignment/>
    </xf>
    <xf numFmtId="167" fontId="41" fillId="0" borderId="0" xfId="0" applyNumberFormat="1" applyFont="1" applyBorder="1" applyAlignment="1">
      <alignment/>
    </xf>
    <xf numFmtId="168" fontId="41" fillId="0" borderId="0" xfId="0" applyNumberFormat="1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2" xfId="0" applyFont="1" applyBorder="1" applyAlignment="1">
      <alignment horizontal="left"/>
    </xf>
    <xf numFmtId="166" fontId="41" fillId="0" borderId="13" xfId="0" applyNumberFormat="1" applyFont="1" applyBorder="1" applyAlignment="1">
      <alignment/>
    </xf>
    <xf numFmtId="0" fontId="41" fillId="0" borderId="10" xfId="0" applyFont="1" applyBorder="1" applyAlignment="1">
      <alignment/>
    </xf>
    <xf numFmtId="16" fontId="41" fillId="0" borderId="14" xfId="0" applyNumberFormat="1" applyFont="1" applyFill="1" applyBorder="1" applyAlignment="1">
      <alignment horizontal="left"/>
    </xf>
    <xf numFmtId="0" fontId="41" fillId="0" borderId="0" xfId="0" applyFont="1" applyAlignment="1">
      <alignment vertical="center"/>
    </xf>
    <xf numFmtId="166" fontId="41" fillId="0" borderId="0" xfId="0" applyNumberFormat="1" applyFont="1" applyBorder="1" applyAlignment="1">
      <alignment/>
    </xf>
    <xf numFmtId="166" fontId="41" fillId="0" borderId="0" xfId="0" applyNumberFormat="1" applyFont="1" applyAlignment="1">
      <alignment horizontal="right"/>
    </xf>
    <xf numFmtId="166" fontId="41" fillId="0" borderId="12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" fontId="41" fillId="0" borderId="0" xfId="0" applyNumberFormat="1" applyFont="1" applyFill="1" applyBorder="1" applyAlignment="1">
      <alignment horizontal="left"/>
    </xf>
    <xf numFmtId="0" fontId="41" fillId="0" borderId="14" xfId="0" applyFont="1" applyBorder="1" applyAlignment="1">
      <alignment/>
    </xf>
    <xf numFmtId="0" fontId="41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166" fontId="2" fillId="0" borderId="12" xfId="0" applyNumberFormat="1" applyFont="1" applyFill="1" applyBorder="1" applyAlignment="1">
      <alignment horizontal="right"/>
    </xf>
    <xf numFmtId="166" fontId="41" fillId="36" borderId="12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166" fontId="2" fillId="35" borderId="16" xfId="0" applyNumberFormat="1" applyFont="1" applyFill="1" applyBorder="1" applyAlignment="1">
      <alignment/>
    </xf>
    <xf numFmtId="166" fontId="41" fillId="36" borderId="0" xfId="0" applyNumberFormat="1" applyFont="1" applyFill="1" applyBorder="1" applyAlignment="1">
      <alignment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67" fontId="41" fillId="0" borderId="0" xfId="0" applyNumberFormat="1" applyFont="1" applyAlignment="1">
      <alignment/>
    </xf>
    <xf numFmtId="167" fontId="41" fillId="0" borderId="12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166" fontId="41" fillId="37" borderId="0" xfId="0" applyNumberFormat="1" applyFont="1" applyFill="1" applyAlignment="1">
      <alignment/>
    </xf>
    <xf numFmtId="167" fontId="3" fillId="38" borderId="13" xfId="0" applyNumberFormat="1" applyFont="1" applyFill="1" applyBorder="1" applyAlignment="1">
      <alignment horizontal="center" textRotation="90"/>
    </xf>
    <xf numFmtId="167" fontId="3" fillId="38" borderId="16" xfId="0" applyNumberFormat="1" applyFont="1" applyFill="1" applyBorder="1" applyAlignment="1">
      <alignment horizontal="center" textRotation="90"/>
    </xf>
    <xf numFmtId="167" fontId="3" fillId="38" borderId="10" xfId="0" applyNumberFormat="1" applyFont="1" applyFill="1" applyBorder="1" applyAlignment="1">
      <alignment horizontal="center" textRotation="90"/>
    </xf>
    <xf numFmtId="1" fontId="3" fillId="38" borderId="13" xfId="0" applyNumberFormat="1" applyFont="1" applyFill="1" applyBorder="1" applyAlignment="1">
      <alignment horizontal="center" textRotation="90"/>
    </xf>
    <xf numFmtId="1" fontId="3" fillId="38" borderId="16" xfId="0" applyNumberFormat="1" applyFont="1" applyFill="1" applyBorder="1" applyAlignment="1">
      <alignment horizontal="center" textRotation="90"/>
    </xf>
    <xf numFmtId="1" fontId="3" fillId="38" borderId="10" xfId="0" applyNumberFormat="1" applyFont="1" applyFill="1" applyBorder="1" applyAlignment="1">
      <alignment horizontal="center" textRotation="90"/>
    </xf>
    <xf numFmtId="167" fontId="3" fillId="38" borderId="0" xfId="0" applyNumberFormat="1" applyFont="1" applyFill="1" applyBorder="1" applyAlignment="1">
      <alignment horizontal="center" textRotation="90"/>
    </xf>
    <xf numFmtId="0" fontId="3" fillId="38" borderId="0" xfId="0" applyFont="1" applyFill="1" applyBorder="1" applyAlignment="1">
      <alignment horizontal="center" textRotation="90"/>
    </xf>
    <xf numFmtId="0" fontId="2" fillId="38" borderId="13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textRotation="90"/>
    </xf>
    <xf numFmtId="0" fontId="2" fillId="38" borderId="16" xfId="0" applyFont="1" applyFill="1" applyBorder="1" applyAlignment="1">
      <alignment horizontal="center" textRotation="90"/>
    </xf>
    <xf numFmtId="0" fontId="2" fillId="38" borderId="10" xfId="0" applyFont="1" applyFill="1" applyBorder="1" applyAlignment="1">
      <alignment horizontal="center" textRotation="90"/>
    </xf>
    <xf numFmtId="166" fontId="2" fillId="38" borderId="13" xfId="0" applyNumberFormat="1" applyFont="1" applyFill="1" applyBorder="1" applyAlignment="1">
      <alignment horizontal="center" textRotation="90"/>
    </xf>
    <xf numFmtId="166" fontId="2" fillId="38" borderId="16" xfId="0" applyNumberFormat="1" applyFont="1" applyFill="1" applyBorder="1" applyAlignment="1">
      <alignment horizontal="center" textRotation="90"/>
    </xf>
    <xf numFmtId="166" fontId="2" fillId="38" borderId="10" xfId="0" applyNumberFormat="1" applyFont="1" applyFill="1" applyBorder="1" applyAlignment="1">
      <alignment horizontal="center" textRotation="90"/>
    </xf>
    <xf numFmtId="49" fontId="2" fillId="38" borderId="13" xfId="0" applyNumberFormat="1" applyFont="1" applyFill="1" applyBorder="1" applyAlignment="1">
      <alignment horizontal="right" textRotation="90"/>
    </xf>
    <xf numFmtId="49" fontId="2" fillId="38" borderId="16" xfId="0" applyNumberFormat="1" applyFont="1" applyFill="1" applyBorder="1" applyAlignment="1">
      <alignment horizontal="right" textRotation="90"/>
    </xf>
    <xf numFmtId="49" fontId="2" fillId="38" borderId="10" xfId="0" applyNumberFormat="1" applyFont="1" applyFill="1" applyBorder="1" applyAlignment="1">
      <alignment horizontal="right" textRotation="90"/>
    </xf>
    <xf numFmtId="0" fontId="2" fillId="38" borderId="13" xfId="0" applyFont="1" applyFill="1" applyBorder="1" applyAlignment="1">
      <alignment horizontal="right" textRotation="90"/>
    </xf>
    <xf numFmtId="0" fontId="2" fillId="38" borderId="16" xfId="0" applyFont="1" applyFill="1" applyBorder="1" applyAlignment="1">
      <alignment horizontal="right" textRotation="90"/>
    </xf>
    <xf numFmtId="0" fontId="2" fillId="38" borderId="10" xfId="0" applyFont="1" applyFill="1" applyBorder="1" applyAlignment="1">
      <alignment horizontal="right" textRotation="90"/>
    </xf>
    <xf numFmtId="166" fontId="2" fillId="38" borderId="13" xfId="0" applyNumberFormat="1" applyFont="1" applyFill="1" applyBorder="1" applyAlignment="1">
      <alignment horizontal="right"/>
    </xf>
    <xf numFmtId="166" fontId="2" fillId="38" borderId="16" xfId="0" applyNumberFormat="1" applyFont="1" applyFill="1" applyBorder="1" applyAlignment="1">
      <alignment horizontal="right"/>
    </xf>
    <xf numFmtId="166" fontId="2" fillId="38" borderId="10" xfId="0" applyNumberFormat="1" applyFont="1" applyFill="1" applyBorder="1" applyAlignment="1">
      <alignment horizontal="righ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tabSelected="1" zoomScale="85" zoomScaleNormal="85" zoomScalePageLayoutView="0" workbookViewId="0" topLeftCell="A82">
      <selection activeCell="F88" sqref="F88"/>
    </sheetView>
  </sheetViews>
  <sheetFormatPr defaultColWidth="9.140625" defaultRowHeight="15"/>
  <cols>
    <col min="1" max="1" width="5.8515625" style="12" bestFit="1" customWidth="1"/>
    <col min="2" max="2" width="17.8515625" style="12" bestFit="1" customWidth="1"/>
    <col min="3" max="3" width="34.421875" style="12" customWidth="1"/>
    <col min="4" max="4" width="29.28125" style="12" bestFit="1" customWidth="1"/>
    <col min="5" max="5" width="18.00390625" style="12" customWidth="1"/>
    <col min="6" max="6" width="22.00390625" style="12" customWidth="1"/>
    <col min="7" max="7" width="9.7109375" style="12" customWidth="1"/>
    <col min="8" max="8" width="4.7109375" style="12" bestFit="1" customWidth="1"/>
    <col min="9" max="9" width="25.28125" style="12" customWidth="1"/>
    <col min="10" max="10" width="17.8515625" style="16" bestFit="1" customWidth="1"/>
    <col min="11" max="11" width="20.00390625" style="12" bestFit="1" customWidth="1"/>
    <col min="12" max="12" width="20.28125" style="12" bestFit="1" customWidth="1"/>
    <col min="13" max="13" width="6.7109375" style="12" bestFit="1" customWidth="1"/>
    <col min="14" max="14" width="10.7109375" style="12" bestFit="1" customWidth="1"/>
    <col min="15" max="15" width="13.8515625" style="12" bestFit="1" customWidth="1"/>
    <col min="16" max="16" width="9.7109375" style="12" bestFit="1" customWidth="1"/>
    <col min="17" max="17" width="11.7109375" style="12" bestFit="1" customWidth="1"/>
    <col min="18" max="18" width="10.57421875" style="12" bestFit="1" customWidth="1"/>
    <col min="19" max="19" width="7.8515625" style="12" bestFit="1" customWidth="1"/>
    <col min="20" max="16384" width="9.140625" style="12" customWidth="1"/>
  </cols>
  <sheetData>
    <row r="1" spans="1:19" ht="15" customHeight="1">
      <c r="A1" s="82" t="s">
        <v>11</v>
      </c>
      <c r="B1" s="82" t="s">
        <v>12</v>
      </c>
      <c r="C1" s="73" t="s">
        <v>13</v>
      </c>
      <c r="D1" s="73" t="s">
        <v>14</v>
      </c>
      <c r="E1" s="73" t="s">
        <v>15</v>
      </c>
      <c r="F1" s="73" t="s">
        <v>16</v>
      </c>
      <c r="G1" s="73" t="s">
        <v>17</v>
      </c>
      <c r="H1" s="76" t="s">
        <v>18</v>
      </c>
      <c r="I1" s="73" t="s">
        <v>19</v>
      </c>
      <c r="J1" s="79" t="s">
        <v>20</v>
      </c>
      <c r="K1" s="30" t="s">
        <v>21</v>
      </c>
      <c r="L1" s="79" t="s">
        <v>22</v>
      </c>
      <c r="M1" s="68" t="s">
        <v>23</v>
      </c>
      <c r="N1" s="65" t="s">
        <v>24</v>
      </c>
      <c r="O1" s="68" t="s">
        <v>25</v>
      </c>
      <c r="P1" s="71" t="s">
        <v>26</v>
      </c>
      <c r="Q1" s="72" t="s">
        <v>27</v>
      </c>
      <c r="R1" s="72" t="s">
        <v>28</v>
      </c>
      <c r="S1" s="72" t="s">
        <v>29</v>
      </c>
    </row>
    <row r="2" spans="1:19" ht="15" customHeight="1">
      <c r="A2" s="83"/>
      <c r="B2" s="83"/>
      <c r="C2" s="74"/>
      <c r="D2" s="74"/>
      <c r="E2" s="74"/>
      <c r="F2" s="74"/>
      <c r="G2" s="74"/>
      <c r="H2" s="77"/>
      <c r="I2" s="74"/>
      <c r="J2" s="80"/>
      <c r="K2" s="6" t="s">
        <v>30</v>
      </c>
      <c r="L2" s="80"/>
      <c r="M2" s="69"/>
      <c r="N2" s="66"/>
      <c r="O2" s="69"/>
      <c r="P2" s="71"/>
      <c r="Q2" s="72"/>
      <c r="R2" s="72"/>
      <c r="S2" s="72"/>
    </row>
    <row r="3" spans="1:19" ht="15" customHeight="1">
      <c r="A3" s="83"/>
      <c r="B3" s="83"/>
      <c r="C3" s="74"/>
      <c r="D3" s="74"/>
      <c r="E3" s="74"/>
      <c r="F3" s="74"/>
      <c r="G3" s="74"/>
      <c r="H3" s="77"/>
      <c r="I3" s="74"/>
      <c r="J3" s="80"/>
      <c r="K3" s="7" t="s">
        <v>31</v>
      </c>
      <c r="L3" s="80"/>
      <c r="M3" s="69"/>
      <c r="N3" s="66"/>
      <c r="O3" s="69"/>
      <c r="P3" s="71"/>
      <c r="Q3" s="72"/>
      <c r="R3" s="72"/>
      <c r="S3" s="72"/>
    </row>
    <row r="4" spans="1:19" ht="15" customHeight="1">
      <c r="A4" s="84"/>
      <c r="B4" s="84"/>
      <c r="C4" s="75"/>
      <c r="D4" s="75"/>
      <c r="E4" s="75"/>
      <c r="F4" s="75"/>
      <c r="G4" s="75"/>
      <c r="H4" s="78"/>
      <c r="I4" s="75"/>
      <c r="J4" s="81"/>
      <c r="K4" s="8" t="s">
        <v>32</v>
      </c>
      <c r="L4" s="81"/>
      <c r="M4" s="70"/>
      <c r="N4" s="67"/>
      <c r="O4" s="70"/>
      <c r="P4" s="71"/>
      <c r="Q4" s="72"/>
      <c r="R4" s="72"/>
      <c r="S4" s="72"/>
    </row>
    <row r="5" spans="1:18" ht="15" customHeight="1">
      <c r="A5" s="28" t="s">
        <v>149</v>
      </c>
      <c r="B5" s="12" t="s">
        <v>161</v>
      </c>
      <c r="C5" s="12" t="s">
        <v>45</v>
      </c>
      <c r="D5" s="12" t="s">
        <v>46</v>
      </c>
      <c r="E5" s="12" t="s">
        <v>47</v>
      </c>
      <c r="F5" s="12" t="s">
        <v>48</v>
      </c>
      <c r="G5" s="28"/>
      <c r="H5" s="28">
        <v>19</v>
      </c>
      <c r="I5" s="28" t="s">
        <v>49</v>
      </c>
      <c r="J5" s="25">
        <v>44535</v>
      </c>
      <c r="K5" s="25">
        <v>44600</v>
      </c>
      <c r="L5" s="25">
        <v>46426</v>
      </c>
      <c r="M5" s="9">
        <v>56</v>
      </c>
      <c r="N5" s="13">
        <v>42.011</v>
      </c>
      <c r="O5" s="9">
        <v>9</v>
      </c>
      <c r="P5" s="13">
        <v>9.21</v>
      </c>
      <c r="Q5" s="13">
        <f>M5+(N5/60)</f>
        <v>56.700183333333335</v>
      </c>
      <c r="R5" s="13">
        <f aca="true" t="shared" si="0" ref="R5:R40">O5+(P5/60)</f>
        <v>9.1535</v>
      </c>
    </row>
    <row r="6" spans="1:18" ht="15" customHeight="1">
      <c r="A6" s="28"/>
      <c r="B6" s="12" t="s">
        <v>44</v>
      </c>
      <c r="G6" s="28"/>
      <c r="H6" s="28"/>
      <c r="I6" s="28"/>
      <c r="J6" s="16">
        <v>42395</v>
      </c>
      <c r="K6" s="16">
        <v>42692</v>
      </c>
      <c r="L6" s="16">
        <v>44926</v>
      </c>
      <c r="M6" s="9">
        <v>56</v>
      </c>
      <c r="N6" s="13">
        <v>41.95</v>
      </c>
      <c r="O6" s="9">
        <v>9</v>
      </c>
      <c r="P6" s="13">
        <v>9.3</v>
      </c>
      <c r="Q6" s="13">
        <f>M6+(N6/60)</f>
        <v>56.69916666666667</v>
      </c>
      <c r="R6" s="13">
        <f t="shared" si="0"/>
        <v>9.155</v>
      </c>
    </row>
    <row r="7" spans="1:18" ht="15" customHeight="1">
      <c r="A7" s="28"/>
      <c r="K7" s="16"/>
      <c r="L7" s="16"/>
      <c r="M7" s="9">
        <v>56</v>
      </c>
      <c r="N7" s="13">
        <v>41.7</v>
      </c>
      <c r="O7" s="9">
        <v>9</v>
      </c>
      <c r="P7" s="13">
        <v>8.76</v>
      </c>
      <c r="Q7" s="13">
        <f>M7+(N7/60)</f>
        <v>56.695</v>
      </c>
      <c r="R7" s="13">
        <f t="shared" si="0"/>
        <v>9.146</v>
      </c>
    </row>
    <row r="8" spans="1:18" s="17" customFormat="1" ht="15" customHeight="1" thickBot="1">
      <c r="A8" s="29"/>
      <c r="J8" s="18"/>
      <c r="K8" s="18"/>
      <c r="L8" s="18"/>
      <c r="M8" s="10">
        <v>56</v>
      </c>
      <c r="N8" s="19">
        <v>41.75</v>
      </c>
      <c r="O8" s="10">
        <v>9</v>
      </c>
      <c r="P8" s="19">
        <v>8.681</v>
      </c>
      <c r="Q8" s="19">
        <f>M8+(N8/60)</f>
        <v>56.69583333333333</v>
      </c>
      <c r="R8" s="19">
        <f t="shared" si="0"/>
        <v>9.144683333333333</v>
      </c>
    </row>
    <row r="9" spans="1:18" ht="12.75">
      <c r="A9" s="1" t="s">
        <v>0</v>
      </c>
      <c r="B9" s="12" t="s">
        <v>148</v>
      </c>
      <c r="C9" s="31" t="s">
        <v>2</v>
      </c>
      <c r="D9" s="31" t="s">
        <v>3</v>
      </c>
      <c r="E9" s="12" t="s">
        <v>4</v>
      </c>
      <c r="F9" s="3" t="s">
        <v>5</v>
      </c>
      <c r="G9" s="4" t="s">
        <v>6</v>
      </c>
      <c r="H9" s="24">
        <v>35</v>
      </c>
      <c r="I9" s="2" t="s">
        <v>7</v>
      </c>
      <c r="J9" s="25">
        <v>43262</v>
      </c>
      <c r="K9" s="25">
        <v>43371</v>
      </c>
      <c r="L9" s="25">
        <v>45197</v>
      </c>
      <c r="M9" s="24">
        <v>56</v>
      </c>
      <c r="N9" s="14">
        <v>53.55</v>
      </c>
      <c r="O9" s="24">
        <v>8</v>
      </c>
      <c r="P9" s="14">
        <v>55.59</v>
      </c>
      <c r="Q9" s="15">
        <f aca="true" t="shared" si="1" ref="Q9:Q40">M9+(N9/60)</f>
        <v>56.8925</v>
      </c>
      <c r="R9" s="15">
        <f t="shared" si="0"/>
        <v>8.9265</v>
      </c>
    </row>
    <row r="10" spans="1:18" ht="12.75">
      <c r="A10" s="5" t="s">
        <v>8</v>
      </c>
      <c r="B10" s="2" t="s">
        <v>1</v>
      </c>
      <c r="K10" s="16"/>
      <c r="L10" s="16"/>
      <c r="M10" s="13">
        <v>56</v>
      </c>
      <c r="N10" s="14">
        <v>53.55</v>
      </c>
      <c r="O10" s="13">
        <v>8</v>
      </c>
      <c r="P10" s="14">
        <v>55.44</v>
      </c>
      <c r="Q10" s="15">
        <f t="shared" si="1"/>
        <v>56.8925</v>
      </c>
      <c r="R10" s="15">
        <f t="shared" si="0"/>
        <v>8.924</v>
      </c>
    </row>
    <row r="11" spans="1:18" ht="12.75">
      <c r="A11" s="28" t="s">
        <v>33</v>
      </c>
      <c r="K11" s="16"/>
      <c r="L11" s="16"/>
      <c r="M11" s="13">
        <v>56</v>
      </c>
      <c r="N11" s="14">
        <v>53.004</v>
      </c>
      <c r="O11" s="13">
        <v>8</v>
      </c>
      <c r="P11" s="14">
        <v>55.44</v>
      </c>
      <c r="Q11" s="15">
        <f t="shared" si="1"/>
        <v>56.8834</v>
      </c>
      <c r="R11" s="15">
        <f t="shared" si="0"/>
        <v>8.924</v>
      </c>
    </row>
    <row r="12" spans="1:18" s="17" customFormat="1" ht="13.5" thickBot="1">
      <c r="A12" s="29"/>
      <c r="J12" s="18"/>
      <c r="K12" s="18"/>
      <c r="L12" s="18"/>
      <c r="M12" s="19">
        <v>56</v>
      </c>
      <c r="N12" s="20">
        <v>53.004</v>
      </c>
      <c r="O12" s="19">
        <v>8</v>
      </c>
      <c r="P12" s="20">
        <v>55.59</v>
      </c>
      <c r="Q12" s="21">
        <f t="shared" si="1"/>
        <v>56.8834</v>
      </c>
      <c r="R12" s="21">
        <f t="shared" si="0"/>
        <v>8.9265</v>
      </c>
    </row>
    <row r="13" spans="1:18" ht="12.75">
      <c r="A13" s="1" t="s">
        <v>9</v>
      </c>
      <c r="B13" s="12" t="s">
        <v>148</v>
      </c>
      <c r="C13" s="31" t="s">
        <v>2</v>
      </c>
      <c r="D13" s="31" t="s">
        <v>3</v>
      </c>
      <c r="E13" s="12" t="s">
        <v>4</v>
      </c>
      <c r="F13" s="3" t="s">
        <v>5</v>
      </c>
      <c r="G13" s="4" t="s">
        <v>6</v>
      </c>
      <c r="H13" s="12">
        <v>35</v>
      </c>
      <c r="I13" s="2" t="s">
        <v>7</v>
      </c>
      <c r="J13" s="25">
        <v>43262</v>
      </c>
      <c r="K13" s="25">
        <v>43371</v>
      </c>
      <c r="L13" s="25">
        <v>45197</v>
      </c>
      <c r="M13" s="24">
        <v>56</v>
      </c>
      <c r="N13" s="14">
        <v>53.55</v>
      </c>
      <c r="O13" s="24">
        <v>8</v>
      </c>
      <c r="P13" s="14">
        <v>55.23</v>
      </c>
      <c r="Q13" s="15">
        <f t="shared" si="1"/>
        <v>56.8925</v>
      </c>
      <c r="R13" s="15">
        <f t="shared" si="0"/>
        <v>8.9205</v>
      </c>
    </row>
    <row r="14" spans="1:18" ht="12.75">
      <c r="A14" s="5" t="s">
        <v>10</v>
      </c>
      <c r="B14" s="2" t="s">
        <v>1</v>
      </c>
      <c r="K14" s="16"/>
      <c r="L14" s="16"/>
      <c r="M14" s="13">
        <v>56</v>
      </c>
      <c r="N14" s="14">
        <v>53.55</v>
      </c>
      <c r="O14" s="13">
        <v>8</v>
      </c>
      <c r="P14" s="14">
        <v>55.085</v>
      </c>
      <c r="Q14" s="15">
        <f t="shared" si="1"/>
        <v>56.8925</v>
      </c>
      <c r="R14" s="15">
        <f t="shared" si="0"/>
        <v>8.918083333333334</v>
      </c>
    </row>
    <row r="15" spans="1:18" ht="12.75">
      <c r="A15" s="28" t="s">
        <v>34</v>
      </c>
      <c r="K15" s="16"/>
      <c r="L15" s="16"/>
      <c r="M15" s="13">
        <v>56</v>
      </c>
      <c r="N15" s="14">
        <v>53.004</v>
      </c>
      <c r="O15" s="13">
        <v>8</v>
      </c>
      <c r="P15" s="14">
        <v>55.085</v>
      </c>
      <c r="Q15" s="15">
        <f t="shared" si="1"/>
        <v>56.8834</v>
      </c>
      <c r="R15" s="15">
        <f t="shared" si="0"/>
        <v>8.918083333333334</v>
      </c>
    </row>
    <row r="16" spans="1:18" s="17" customFormat="1" ht="13.5" thickBot="1">
      <c r="A16" s="29"/>
      <c r="J16" s="18"/>
      <c r="K16" s="18"/>
      <c r="L16" s="18"/>
      <c r="M16" s="19">
        <v>56</v>
      </c>
      <c r="N16" s="20">
        <v>53.004</v>
      </c>
      <c r="O16" s="19">
        <v>8</v>
      </c>
      <c r="P16" s="20">
        <v>55.23</v>
      </c>
      <c r="Q16" s="21">
        <f t="shared" si="1"/>
        <v>56.8834</v>
      </c>
      <c r="R16" s="21">
        <f t="shared" si="0"/>
        <v>8.9205</v>
      </c>
    </row>
    <row r="17" spans="1:18" ht="12.75">
      <c r="A17" s="1" t="s">
        <v>39</v>
      </c>
      <c r="B17" s="11" t="s">
        <v>59</v>
      </c>
      <c r="C17" s="31" t="s">
        <v>2</v>
      </c>
      <c r="D17" s="31" t="s">
        <v>3</v>
      </c>
      <c r="E17" s="12" t="s">
        <v>4</v>
      </c>
      <c r="F17" s="3" t="s">
        <v>5</v>
      </c>
      <c r="G17" s="4" t="s">
        <v>6</v>
      </c>
      <c r="H17" s="12">
        <v>35</v>
      </c>
      <c r="I17" s="2" t="s">
        <v>7</v>
      </c>
      <c r="J17" s="25">
        <v>43342</v>
      </c>
      <c r="K17" s="25">
        <v>43483</v>
      </c>
      <c r="L17" s="25">
        <v>45309</v>
      </c>
      <c r="M17" s="24">
        <v>56</v>
      </c>
      <c r="N17" s="14">
        <v>52.01</v>
      </c>
      <c r="O17" s="24">
        <v>8</v>
      </c>
      <c r="P17" s="14">
        <v>55.33</v>
      </c>
      <c r="Q17" s="15">
        <f t="shared" si="1"/>
        <v>56.86683333333333</v>
      </c>
      <c r="R17" s="15">
        <f t="shared" si="0"/>
        <v>8.922166666666667</v>
      </c>
    </row>
    <row r="18" spans="1:18" ht="12.75">
      <c r="A18" s="5"/>
      <c r="M18" s="13">
        <v>56</v>
      </c>
      <c r="N18" s="14">
        <v>52.01</v>
      </c>
      <c r="O18" s="13">
        <v>8</v>
      </c>
      <c r="P18" s="14">
        <v>55.18</v>
      </c>
      <c r="Q18" s="15">
        <f t="shared" si="1"/>
        <v>56.86683333333333</v>
      </c>
      <c r="R18" s="15">
        <f t="shared" si="0"/>
        <v>8.919666666666666</v>
      </c>
    </row>
    <row r="19" spans="1:18" ht="12.75">
      <c r="A19" s="28" t="s">
        <v>35</v>
      </c>
      <c r="M19" s="13">
        <v>56</v>
      </c>
      <c r="N19" s="14">
        <v>51.465</v>
      </c>
      <c r="O19" s="13">
        <v>8</v>
      </c>
      <c r="P19" s="14">
        <v>55.18</v>
      </c>
      <c r="Q19" s="15">
        <f t="shared" si="1"/>
        <v>56.85775</v>
      </c>
      <c r="R19" s="15">
        <f t="shared" si="0"/>
        <v>8.919666666666666</v>
      </c>
    </row>
    <row r="20" spans="1:18" s="17" customFormat="1" ht="13.5" thickBot="1">
      <c r="A20" s="29"/>
      <c r="J20" s="18"/>
      <c r="M20" s="19">
        <v>56</v>
      </c>
      <c r="N20" s="20">
        <v>51.465</v>
      </c>
      <c r="O20" s="19">
        <v>8</v>
      </c>
      <c r="P20" s="20">
        <v>55.33</v>
      </c>
      <c r="Q20" s="21">
        <f t="shared" si="1"/>
        <v>56.85775</v>
      </c>
      <c r="R20" s="21">
        <f t="shared" si="0"/>
        <v>8.922166666666667</v>
      </c>
    </row>
    <row r="21" spans="1:18" ht="12.75">
      <c r="A21" s="1" t="s">
        <v>40</v>
      </c>
      <c r="B21" s="11" t="s">
        <v>59</v>
      </c>
      <c r="C21" s="31" t="s">
        <v>2</v>
      </c>
      <c r="D21" s="31" t="s">
        <v>3</v>
      </c>
      <c r="E21" s="12" t="s">
        <v>4</v>
      </c>
      <c r="F21" s="3" t="s">
        <v>5</v>
      </c>
      <c r="G21" s="4" t="s">
        <v>6</v>
      </c>
      <c r="H21" s="12">
        <v>35</v>
      </c>
      <c r="I21" s="2" t="s">
        <v>7</v>
      </c>
      <c r="J21" s="25">
        <v>43342</v>
      </c>
      <c r="K21" s="25">
        <v>43483</v>
      </c>
      <c r="L21" s="25">
        <v>45309</v>
      </c>
      <c r="M21" s="24">
        <v>56</v>
      </c>
      <c r="N21" s="14">
        <v>52.01</v>
      </c>
      <c r="O21" s="24">
        <v>8</v>
      </c>
      <c r="P21" s="14">
        <v>55.135</v>
      </c>
      <c r="Q21" s="15">
        <f t="shared" si="1"/>
        <v>56.86683333333333</v>
      </c>
      <c r="R21" s="15">
        <f t="shared" si="0"/>
        <v>8.918916666666666</v>
      </c>
    </row>
    <row r="22" spans="1:18" ht="12.75">
      <c r="A22" s="5"/>
      <c r="M22" s="13">
        <v>56</v>
      </c>
      <c r="N22" s="14">
        <v>52.01</v>
      </c>
      <c r="O22" s="13">
        <v>8</v>
      </c>
      <c r="P22" s="14">
        <v>54.985</v>
      </c>
      <c r="Q22" s="15">
        <f t="shared" si="1"/>
        <v>56.86683333333333</v>
      </c>
      <c r="R22" s="15">
        <f t="shared" si="0"/>
        <v>8.916416666666667</v>
      </c>
    </row>
    <row r="23" spans="1:18" ht="12.75">
      <c r="A23" s="28" t="s">
        <v>36</v>
      </c>
      <c r="M23" s="13">
        <v>56</v>
      </c>
      <c r="N23" s="14">
        <v>51.465</v>
      </c>
      <c r="O23" s="13">
        <v>8</v>
      </c>
      <c r="P23" s="14">
        <v>54.985</v>
      </c>
      <c r="Q23" s="15">
        <f t="shared" si="1"/>
        <v>56.85775</v>
      </c>
      <c r="R23" s="15">
        <f t="shared" si="0"/>
        <v>8.916416666666667</v>
      </c>
    </row>
    <row r="24" spans="1:18" s="17" customFormat="1" ht="13.5" thickBot="1">
      <c r="A24" s="29"/>
      <c r="J24" s="18"/>
      <c r="M24" s="19">
        <v>56</v>
      </c>
      <c r="N24" s="20">
        <v>51.465</v>
      </c>
      <c r="O24" s="19">
        <v>8</v>
      </c>
      <c r="P24" s="20">
        <v>55.135</v>
      </c>
      <c r="Q24" s="21">
        <f t="shared" si="1"/>
        <v>56.85775</v>
      </c>
      <c r="R24" s="21">
        <f t="shared" si="0"/>
        <v>8.918916666666666</v>
      </c>
    </row>
    <row r="25" spans="1:18" ht="12.75">
      <c r="A25" s="1" t="s">
        <v>41</v>
      </c>
      <c r="B25" s="11" t="s">
        <v>59</v>
      </c>
      <c r="C25" s="31" t="s">
        <v>2</v>
      </c>
      <c r="D25" s="31" t="s">
        <v>3</v>
      </c>
      <c r="E25" s="12" t="s">
        <v>4</v>
      </c>
      <c r="F25" s="3" t="s">
        <v>5</v>
      </c>
      <c r="G25" s="4" t="s">
        <v>6</v>
      </c>
      <c r="H25" s="12">
        <v>35</v>
      </c>
      <c r="I25" s="2" t="s">
        <v>7</v>
      </c>
      <c r="J25" s="25">
        <v>43342</v>
      </c>
      <c r="K25" s="25">
        <v>43483</v>
      </c>
      <c r="L25" s="25">
        <v>45309</v>
      </c>
      <c r="M25" s="24">
        <v>56</v>
      </c>
      <c r="N25" s="14">
        <v>52.01</v>
      </c>
      <c r="O25" s="24">
        <v>8</v>
      </c>
      <c r="P25" s="14">
        <v>54.925</v>
      </c>
      <c r="Q25" s="15">
        <f t="shared" si="1"/>
        <v>56.86683333333333</v>
      </c>
      <c r="R25" s="15">
        <f t="shared" si="0"/>
        <v>8.915416666666667</v>
      </c>
    </row>
    <row r="26" spans="1:18" ht="12.75">
      <c r="A26" s="5"/>
      <c r="M26" s="13">
        <v>56</v>
      </c>
      <c r="N26" s="14">
        <v>52.01</v>
      </c>
      <c r="O26" s="13">
        <v>8</v>
      </c>
      <c r="P26" s="14">
        <v>54.775</v>
      </c>
      <c r="Q26" s="15">
        <f t="shared" si="1"/>
        <v>56.86683333333333</v>
      </c>
      <c r="R26" s="15">
        <f t="shared" si="0"/>
        <v>8.912916666666666</v>
      </c>
    </row>
    <row r="27" spans="1:18" ht="12.75">
      <c r="A27" s="28" t="s">
        <v>37</v>
      </c>
      <c r="M27" s="13">
        <v>56</v>
      </c>
      <c r="N27" s="14">
        <v>51.465</v>
      </c>
      <c r="O27" s="13">
        <v>8</v>
      </c>
      <c r="P27" s="14">
        <v>54.775</v>
      </c>
      <c r="Q27" s="15">
        <f t="shared" si="1"/>
        <v>56.85775</v>
      </c>
      <c r="R27" s="15">
        <f t="shared" si="0"/>
        <v>8.912916666666666</v>
      </c>
    </row>
    <row r="28" spans="1:18" s="17" customFormat="1" ht="13.5" thickBot="1">
      <c r="A28" s="29"/>
      <c r="J28" s="18"/>
      <c r="M28" s="19">
        <v>56</v>
      </c>
      <c r="N28" s="20">
        <v>51.465</v>
      </c>
      <c r="O28" s="19">
        <v>8</v>
      </c>
      <c r="P28" s="20">
        <v>54.925</v>
      </c>
      <c r="Q28" s="21">
        <f t="shared" si="1"/>
        <v>56.85775</v>
      </c>
      <c r="R28" s="21">
        <f t="shared" si="0"/>
        <v>8.915416666666667</v>
      </c>
    </row>
    <row r="29" spans="1:18" ht="12.75">
      <c r="A29" s="1" t="s">
        <v>42</v>
      </c>
      <c r="B29" s="11" t="s">
        <v>59</v>
      </c>
      <c r="C29" s="31" t="s">
        <v>2</v>
      </c>
      <c r="D29" s="31" t="s">
        <v>3</v>
      </c>
      <c r="E29" s="12" t="s">
        <v>4</v>
      </c>
      <c r="F29" s="3" t="s">
        <v>5</v>
      </c>
      <c r="G29" s="4" t="s">
        <v>6</v>
      </c>
      <c r="H29" s="12">
        <v>35</v>
      </c>
      <c r="I29" s="2" t="s">
        <v>7</v>
      </c>
      <c r="J29" s="25">
        <v>43342</v>
      </c>
      <c r="K29" s="25">
        <v>43483</v>
      </c>
      <c r="L29" s="25">
        <v>45309</v>
      </c>
      <c r="M29" s="24">
        <v>56</v>
      </c>
      <c r="N29" s="14">
        <v>52.01</v>
      </c>
      <c r="O29" s="24">
        <v>8</v>
      </c>
      <c r="P29" s="14">
        <v>54.715</v>
      </c>
      <c r="Q29" s="15">
        <f t="shared" si="1"/>
        <v>56.86683333333333</v>
      </c>
      <c r="R29" s="15">
        <f t="shared" si="0"/>
        <v>8.911916666666666</v>
      </c>
    </row>
    <row r="30" spans="1:18" ht="12.75">
      <c r="A30" s="5"/>
      <c r="M30" s="13">
        <v>56</v>
      </c>
      <c r="N30" s="14">
        <v>52.01</v>
      </c>
      <c r="O30" s="13">
        <v>8</v>
      </c>
      <c r="P30" s="14">
        <v>54.565</v>
      </c>
      <c r="Q30" s="15">
        <f t="shared" si="1"/>
        <v>56.86683333333333</v>
      </c>
      <c r="R30" s="15">
        <f t="shared" si="0"/>
        <v>8.909416666666667</v>
      </c>
    </row>
    <row r="31" spans="1:18" ht="12.75">
      <c r="A31" s="28" t="s">
        <v>38</v>
      </c>
      <c r="M31" s="13">
        <v>56</v>
      </c>
      <c r="N31" s="14">
        <v>51.465</v>
      </c>
      <c r="O31" s="13">
        <v>8</v>
      </c>
      <c r="P31" s="14">
        <v>54.565</v>
      </c>
      <c r="Q31" s="15">
        <f t="shared" si="1"/>
        <v>56.85775</v>
      </c>
      <c r="R31" s="15">
        <f t="shared" si="0"/>
        <v>8.909416666666667</v>
      </c>
    </row>
    <row r="32" spans="1:18" s="17" customFormat="1" ht="13.5" thickBot="1">
      <c r="A32" s="29"/>
      <c r="J32" s="18"/>
      <c r="M32" s="19">
        <v>56</v>
      </c>
      <c r="N32" s="20">
        <v>51.465</v>
      </c>
      <c r="O32" s="19">
        <v>8</v>
      </c>
      <c r="P32" s="20">
        <v>54.715</v>
      </c>
      <c r="Q32" s="21">
        <f t="shared" si="1"/>
        <v>56.85775</v>
      </c>
      <c r="R32" s="21">
        <f t="shared" si="0"/>
        <v>8.911916666666666</v>
      </c>
    </row>
    <row r="33" spans="1:18" ht="12.75">
      <c r="A33" s="1" t="s">
        <v>53</v>
      </c>
      <c r="B33" s="11" t="s">
        <v>59</v>
      </c>
      <c r="C33" s="31" t="s">
        <v>2</v>
      </c>
      <c r="D33" s="31" t="s">
        <v>3</v>
      </c>
      <c r="E33" s="12" t="s">
        <v>4</v>
      </c>
      <c r="F33" s="3" t="s">
        <v>5</v>
      </c>
      <c r="G33" s="4" t="s">
        <v>6</v>
      </c>
      <c r="H33" s="12">
        <v>35</v>
      </c>
      <c r="I33" s="2" t="s">
        <v>7</v>
      </c>
      <c r="J33" s="25">
        <v>43342</v>
      </c>
      <c r="K33" s="25">
        <v>43483</v>
      </c>
      <c r="L33" s="25">
        <v>45309</v>
      </c>
      <c r="M33" s="24">
        <v>56</v>
      </c>
      <c r="N33" s="14">
        <v>52.01</v>
      </c>
      <c r="O33" s="24">
        <v>8</v>
      </c>
      <c r="P33" s="14">
        <v>54.505</v>
      </c>
      <c r="Q33" s="15">
        <f t="shared" si="1"/>
        <v>56.86683333333333</v>
      </c>
      <c r="R33" s="15">
        <f t="shared" si="0"/>
        <v>8.908416666666668</v>
      </c>
    </row>
    <row r="34" spans="1:18" ht="12.75">
      <c r="A34" s="5"/>
      <c r="M34" s="13">
        <v>56</v>
      </c>
      <c r="N34" s="14">
        <v>52.01</v>
      </c>
      <c r="O34" s="13">
        <v>8</v>
      </c>
      <c r="P34" s="14">
        <v>54.35</v>
      </c>
      <c r="Q34" s="15">
        <f t="shared" si="1"/>
        <v>56.86683333333333</v>
      </c>
      <c r="R34" s="15">
        <f t="shared" si="0"/>
        <v>8.905833333333334</v>
      </c>
    </row>
    <row r="35" spans="1:18" ht="12.75">
      <c r="A35" s="28" t="s">
        <v>57</v>
      </c>
      <c r="M35" s="13">
        <v>56</v>
      </c>
      <c r="N35" s="14">
        <v>51.465</v>
      </c>
      <c r="O35" s="13">
        <v>8</v>
      </c>
      <c r="P35" s="14">
        <v>54.35</v>
      </c>
      <c r="Q35" s="15">
        <f t="shared" si="1"/>
        <v>56.85775</v>
      </c>
      <c r="R35" s="15">
        <f t="shared" si="0"/>
        <v>8.905833333333334</v>
      </c>
    </row>
    <row r="36" spans="1:18" ht="13.5" thickBot="1">
      <c r="A36" s="29"/>
      <c r="B36" s="17"/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9">
        <v>56</v>
      </c>
      <c r="N36" s="20">
        <v>51.465</v>
      </c>
      <c r="O36" s="19">
        <v>8</v>
      </c>
      <c r="P36" s="20">
        <v>54.505</v>
      </c>
      <c r="Q36" s="21">
        <f t="shared" si="1"/>
        <v>56.85775</v>
      </c>
      <c r="R36" s="21">
        <f t="shared" si="0"/>
        <v>8.908416666666668</v>
      </c>
    </row>
    <row r="37" spans="1:18" ht="12.75">
      <c r="A37" s="12" t="s">
        <v>58</v>
      </c>
      <c r="B37" s="32" t="s">
        <v>64</v>
      </c>
      <c r="C37" s="12" t="s">
        <v>52</v>
      </c>
      <c r="D37" s="12" t="s">
        <v>51</v>
      </c>
      <c r="E37" s="12" t="s">
        <v>54</v>
      </c>
      <c r="F37" s="3" t="s">
        <v>5</v>
      </c>
      <c r="G37" s="12" t="s">
        <v>56</v>
      </c>
      <c r="H37" s="12">
        <v>9</v>
      </c>
      <c r="I37" s="12" t="s">
        <v>55</v>
      </c>
      <c r="J37" s="25">
        <v>43237</v>
      </c>
      <c r="K37" s="25">
        <v>43966</v>
      </c>
      <c r="L37" s="25">
        <v>45792</v>
      </c>
      <c r="M37" s="13">
        <v>56</v>
      </c>
      <c r="N37" s="14">
        <v>40.747</v>
      </c>
      <c r="O37" s="13">
        <v>8</v>
      </c>
      <c r="P37" s="14">
        <v>43.055</v>
      </c>
      <c r="Q37" s="15">
        <f t="shared" si="1"/>
        <v>56.679116666666665</v>
      </c>
      <c r="R37" s="15">
        <f t="shared" si="0"/>
        <v>8.717583333333334</v>
      </c>
    </row>
    <row r="38" spans="2:18" ht="12.75">
      <c r="B38" s="2" t="s">
        <v>50</v>
      </c>
      <c r="M38" s="13">
        <v>56</v>
      </c>
      <c r="N38" s="14">
        <v>40.568</v>
      </c>
      <c r="O38" s="13">
        <v>8</v>
      </c>
      <c r="P38" s="14">
        <v>43.057</v>
      </c>
      <c r="Q38" s="15">
        <f t="shared" si="1"/>
        <v>56.67613333333333</v>
      </c>
      <c r="R38" s="15">
        <f t="shared" si="0"/>
        <v>8.717616666666666</v>
      </c>
    </row>
    <row r="39" spans="13:18" ht="12.75">
      <c r="M39" s="13">
        <v>56</v>
      </c>
      <c r="N39" s="14">
        <v>40.569</v>
      </c>
      <c r="O39" s="13">
        <v>8</v>
      </c>
      <c r="P39" s="14">
        <v>43.492</v>
      </c>
      <c r="Q39" s="15">
        <f t="shared" si="1"/>
        <v>56.67615</v>
      </c>
      <c r="R39" s="15">
        <f t="shared" si="0"/>
        <v>8.724866666666667</v>
      </c>
    </row>
    <row r="40" spans="10:18" s="17" customFormat="1" ht="13.5" thickBot="1">
      <c r="J40" s="18"/>
      <c r="M40" s="19">
        <v>56</v>
      </c>
      <c r="N40" s="20">
        <v>40.746</v>
      </c>
      <c r="O40" s="19">
        <v>8</v>
      </c>
      <c r="P40" s="20">
        <v>43.492</v>
      </c>
      <c r="Q40" s="21">
        <f t="shared" si="1"/>
        <v>56.6791</v>
      </c>
      <c r="R40" s="21">
        <f t="shared" si="0"/>
        <v>8.724866666666667</v>
      </c>
    </row>
    <row r="41" spans="1:18" ht="15">
      <c r="A41" s="22" t="s">
        <v>65</v>
      </c>
      <c r="B41" s="13" t="s">
        <v>66</v>
      </c>
      <c r="C41" s="33" t="s">
        <v>67</v>
      </c>
      <c r="D41" s="33" t="s">
        <v>3</v>
      </c>
      <c r="E41" t="s">
        <v>4</v>
      </c>
      <c r="F41" s="24" t="s">
        <v>68</v>
      </c>
      <c r="G41" s="13">
        <v>14.4</v>
      </c>
      <c r="H41" s="24" t="s">
        <v>69</v>
      </c>
      <c r="I41" s="24" t="s">
        <v>70</v>
      </c>
      <c r="J41" s="25">
        <v>43860</v>
      </c>
      <c r="K41" s="25">
        <v>44084</v>
      </c>
      <c r="L41" s="25">
        <v>45199</v>
      </c>
      <c r="M41" s="24">
        <v>56</v>
      </c>
      <c r="N41" s="14">
        <v>51.38</v>
      </c>
      <c r="O41" s="24">
        <v>8</v>
      </c>
      <c r="P41" s="26">
        <v>54.135</v>
      </c>
      <c r="Q41" s="27">
        <f aca="true" t="shared" si="2" ref="Q41:Q60">M41+(N41/60)</f>
        <v>56.85633333333333</v>
      </c>
      <c r="R41" s="15">
        <f aca="true" t="shared" si="3" ref="R41:R60">O41+(P41/60)</f>
        <v>8.90225</v>
      </c>
    </row>
    <row r="42" spans="1:18" ht="12.75">
      <c r="A42" s="28"/>
      <c r="K42" s="16"/>
      <c r="L42" s="16"/>
      <c r="M42" s="13">
        <v>56</v>
      </c>
      <c r="N42" s="14">
        <v>51.38</v>
      </c>
      <c r="O42" s="13">
        <v>8</v>
      </c>
      <c r="P42" s="14">
        <v>54.372</v>
      </c>
      <c r="Q42" s="15">
        <f t="shared" si="2"/>
        <v>56.85633333333333</v>
      </c>
      <c r="R42" s="15">
        <f t="shared" si="3"/>
        <v>8.9062</v>
      </c>
    </row>
    <row r="43" spans="1:18" ht="12.75">
      <c r="A43" s="28"/>
      <c r="K43" s="16"/>
      <c r="L43" s="16"/>
      <c r="M43" s="13">
        <v>56</v>
      </c>
      <c r="N43" s="14">
        <v>51.056</v>
      </c>
      <c r="O43" s="13">
        <v>8</v>
      </c>
      <c r="P43" s="14">
        <v>54.372</v>
      </c>
      <c r="Q43" s="15">
        <f t="shared" si="2"/>
        <v>56.85093333333333</v>
      </c>
      <c r="R43" s="15">
        <f t="shared" si="3"/>
        <v>8.9062</v>
      </c>
    </row>
    <row r="44" spans="1:18" s="17" customFormat="1" ht="13.5" thickBot="1">
      <c r="A44" s="29"/>
      <c r="J44" s="18"/>
      <c r="K44" s="18"/>
      <c r="L44" s="18"/>
      <c r="M44" s="19">
        <v>56</v>
      </c>
      <c r="N44" s="20">
        <v>51.056</v>
      </c>
      <c r="O44" s="19">
        <v>8</v>
      </c>
      <c r="P44" s="20">
        <v>54.135</v>
      </c>
      <c r="Q44" s="21">
        <f t="shared" si="2"/>
        <v>56.85093333333333</v>
      </c>
      <c r="R44" s="21">
        <f t="shared" si="3"/>
        <v>8.90225</v>
      </c>
    </row>
    <row r="45" spans="1:18" ht="15">
      <c r="A45" s="22" t="s">
        <v>71</v>
      </c>
      <c r="B45" s="13" t="s">
        <v>72</v>
      </c>
      <c r="C45" s="33" t="s">
        <v>67</v>
      </c>
      <c r="D45" s="33" t="s">
        <v>3</v>
      </c>
      <c r="E45" t="s">
        <v>4</v>
      </c>
      <c r="F45" s="24" t="s">
        <v>73</v>
      </c>
      <c r="G45" s="13">
        <v>14.4</v>
      </c>
      <c r="H45" s="24" t="s">
        <v>69</v>
      </c>
      <c r="I45" s="24" t="s">
        <v>70</v>
      </c>
      <c r="J45" s="25">
        <v>43860</v>
      </c>
      <c r="K45" s="25">
        <v>44084</v>
      </c>
      <c r="L45" s="25">
        <v>45199</v>
      </c>
      <c r="M45" s="24">
        <v>56</v>
      </c>
      <c r="N45" s="14">
        <v>51.38</v>
      </c>
      <c r="O45" s="24">
        <v>8</v>
      </c>
      <c r="P45" s="26">
        <v>54.372</v>
      </c>
      <c r="Q45" s="27">
        <f t="shared" si="2"/>
        <v>56.85633333333333</v>
      </c>
      <c r="R45" s="15">
        <f t="shared" si="3"/>
        <v>8.9062</v>
      </c>
    </row>
    <row r="46" spans="1:18" ht="12.75">
      <c r="A46" s="28"/>
      <c r="K46" s="16"/>
      <c r="L46" s="16"/>
      <c r="M46" s="13">
        <v>56</v>
      </c>
      <c r="N46" s="14">
        <v>51.38</v>
      </c>
      <c r="O46" s="13">
        <v>8</v>
      </c>
      <c r="P46" s="14">
        <v>54.609</v>
      </c>
      <c r="Q46" s="15">
        <f t="shared" si="2"/>
        <v>56.85633333333333</v>
      </c>
      <c r="R46" s="15">
        <f t="shared" si="3"/>
        <v>8.91015</v>
      </c>
    </row>
    <row r="47" spans="1:18" ht="12.75">
      <c r="A47" s="28"/>
      <c r="K47" s="16"/>
      <c r="L47" s="16"/>
      <c r="M47" s="13">
        <v>56</v>
      </c>
      <c r="N47" s="14">
        <v>51.056</v>
      </c>
      <c r="O47" s="13">
        <v>8</v>
      </c>
      <c r="P47" s="14">
        <v>54.609</v>
      </c>
      <c r="Q47" s="15">
        <f t="shared" si="2"/>
        <v>56.85093333333333</v>
      </c>
      <c r="R47" s="15">
        <f t="shared" si="3"/>
        <v>8.91015</v>
      </c>
    </row>
    <row r="48" spans="1:18" s="17" customFormat="1" ht="13.5" thickBot="1">
      <c r="A48" s="29"/>
      <c r="J48" s="18"/>
      <c r="K48" s="18"/>
      <c r="L48" s="18"/>
      <c r="M48" s="19">
        <v>56</v>
      </c>
      <c r="N48" s="20">
        <v>51.056</v>
      </c>
      <c r="O48" s="19">
        <v>8</v>
      </c>
      <c r="P48" s="20">
        <v>54.372</v>
      </c>
      <c r="Q48" s="21">
        <f t="shared" si="2"/>
        <v>56.85093333333333</v>
      </c>
      <c r="R48" s="21">
        <f t="shared" si="3"/>
        <v>8.9062</v>
      </c>
    </row>
    <row r="49" spans="1:18" ht="15">
      <c r="A49" s="22" t="s">
        <v>74</v>
      </c>
      <c r="B49" s="13" t="s">
        <v>72</v>
      </c>
      <c r="C49" s="33" t="s">
        <v>67</v>
      </c>
      <c r="D49" s="33" t="s">
        <v>3</v>
      </c>
      <c r="E49" t="s">
        <v>4</v>
      </c>
      <c r="F49" s="24" t="s">
        <v>75</v>
      </c>
      <c r="G49" s="13">
        <v>14.4</v>
      </c>
      <c r="H49" s="24" t="s">
        <v>69</v>
      </c>
      <c r="I49" s="24" t="s">
        <v>70</v>
      </c>
      <c r="J49" s="25">
        <v>43860</v>
      </c>
      <c r="K49" s="25">
        <v>44084</v>
      </c>
      <c r="L49" s="25">
        <v>45199</v>
      </c>
      <c r="M49" s="24">
        <v>56</v>
      </c>
      <c r="N49" s="14">
        <v>51.38</v>
      </c>
      <c r="O49" s="24">
        <v>8</v>
      </c>
      <c r="P49" s="26">
        <v>54.609</v>
      </c>
      <c r="Q49" s="27">
        <f t="shared" si="2"/>
        <v>56.85633333333333</v>
      </c>
      <c r="R49" s="15">
        <f t="shared" si="3"/>
        <v>8.91015</v>
      </c>
    </row>
    <row r="50" spans="1:18" ht="12.75">
      <c r="A50" s="28"/>
      <c r="K50" s="16"/>
      <c r="L50" s="16"/>
      <c r="M50" s="13">
        <v>56</v>
      </c>
      <c r="N50" s="14">
        <v>51.38</v>
      </c>
      <c r="O50" s="13">
        <v>8</v>
      </c>
      <c r="P50" s="14">
        <v>54.846</v>
      </c>
      <c r="Q50" s="15">
        <f t="shared" si="2"/>
        <v>56.85633333333333</v>
      </c>
      <c r="R50" s="15">
        <f t="shared" si="3"/>
        <v>8.9141</v>
      </c>
    </row>
    <row r="51" spans="1:18" ht="12.75">
      <c r="A51" s="28"/>
      <c r="K51" s="16"/>
      <c r="L51" s="16"/>
      <c r="M51" s="13">
        <v>56</v>
      </c>
      <c r="N51" s="14">
        <v>51.056</v>
      </c>
      <c r="O51" s="13">
        <v>8</v>
      </c>
      <c r="P51" s="14">
        <v>54.846</v>
      </c>
      <c r="Q51" s="15">
        <f t="shared" si="2"/>
        <v>56.85093333333333</v>
      </c>
      <c r="R51" s="15">
        <f t="shared" si="3"/>
        <v>8.9141</v>
      </c>
    </row>
    <row r="52" spans="1:18" s="17" customFormat="1" ht="13.5" thickBot="1">
      <c r="A52" s="29"/>
      <c r="J52" s="18"/>
      <c r="K52" s="18"/>
      <c r="L52" s="18"/>
      <c r="M52" s="19">
        <v>56</v>
      </c>
      <c r="N52" s="20">
        <v>51.056</v>
      </c>
      <c r="O52" s="19">
        <v>8</v>
      </c>
      <c r="P52" s="20">
        <v>54.609</v>
      </c>
      <c r="Q52" s="21">
        <f t="shared" si="2"/>
        <v>56.85093333333333</v>
      </c>
      <c r="R52" s="21">
        <f t="shared" si="3"/>
        <v>8.91015</v>
      </c>
    </row>
    <row r="53" spans="1:18" ht="15">
      <c r="A53" s="22" t="s">
        <v>76</v>
      </c>
      <c r="B53" s="13" t="s">
        <v>72</v>
      </c>
      <c r="C53" s="33" t="s">
        <v>67</v>
      </c>
      <c r="D53" s="33" t="s">
        <v>3</v>
      </c>
      <c r="E53" t="s">
        <v>4</v>
      </c>
      <c r="F53" s="24" t="s">
        <v>77</v>
      </c>
      <c r="G53" s="13">
        <v>14.4</v>
      </c>
      <c r="H53" s="24" t="s">
        <v>69</v>
      </c>
      <c r="I53" s="24" t="s">
        <v>70</v>
      </c>
      <c r="J53" s="25">
        <v>43860</v>
      </c>
      <c r="K53" s="25">
        <v>44084</v>
      </c>
      <c r="L53" s="25">
        <v>45199</v>
      </c>
      <c r="M53" s="24">
        <v>56</v>
      </c>
      <c r="N53" s="14">
        <v>51.38</v>
      </c>
      <c r="O53" s="24">
        <v>8</v>
      </c>
      <c r="P53" s="26">
        <v>54.846</v>
      </c>
      <c r="Q53" s="27">
        <f t="shared" si="2"/>
        <v>56.85633333333333</v>
      </c>
      <c r="R53" s="15">
        <f t="shared" si="3"/>
        <v>8.9141</v>
      </c>
    </row>
    <row r="54" spans="1:18" ht="12.75">
      <c r="A54" s="28"/>
      <c r="K54" s="16"/>
      <c r="L54" s="16"/>
      <c r="M54" s="13">
        <v>56</v>
      </c>
      <c r="N54" s="14">
        <v>51.38</v>
      </c>
      <c r="O54" s="13">
        <v>8</v>
      </c>
      <c r="P54" s="14">
        <v>55.083</v>
      </c>
      <c r="Q54" s="15">
        <f t="shared" si="2"/>
        <v>56.85633333333333</v>
      </c>
      <c r="R54" s="15">
        <f t="shared" si="3"/>
        <v>8.91805</v>
      </c>
    </row>
    <row r="55" spans="1:18" ht="12.75">
      <c r="A55" s="28"/>
      <c r="K55" s="16"/>
      <c r="L55" s="16"/>
      <c r="M55" s="13">
        <v>56</v>
      </c>
      <c r="N55" s="14">
        <v>51.056</v>
      </c>
      <c r="O55" s="13">
        <v>8</v>
      </c>
      <c r="P55" s="14">
        <v>55.083</v>
      </c>
      <c r="Q55" s="15">
        <f t="shared" si="2"/>
        <v>56.85093333333333</v>
      </c>
      <c r="R55" s="15">
        <f t="shared" si="3"/>
        <v>8.91805</v>
      </c>
    </row>
    <row r="56" spans="1:18" s="17" customFormat="1" ht="13.5" thickBot="1">
      <c r="A56" s="29"/>
      <c r="J56" s="18"/>
      <c r="K56" s="18"/>
      <c r="L56" s="18"/>
      <c r="M56" s="19">
        <v>56</v>
      </c>
      <c r="N56" s="20">
        <v>51.056</v>
      </c>
      <c r="O56" s="19">
        <v>8</v>
      </c>
      <c r="P56" s="20">
        <v>54.846</v>
      </c>
      <c r="Q56" s="21">
        <f t="shared" si="2"/>
        <v>56.85093333333333</v>
      </c>
      <c r="R56" s="21">
        <f t="shared" si="3"/>
        <v>8.9141</v>
      </c>
    </row>
    <row r="57" spans="1:18" ht="15">
      <c r="A57" s="22" t="s">
        <v>78</v>
      </c>
      <c r="B57" s="13" t="s">
        <v>72</v>
      </c>
      <c r="C57" s="33" t="s">
        <v>67</v>
      </c>
      <c r="D57" s="33" t="s">
        <v>3</v>
      </c>
      <c r="E57" t="s">
        <v>4</v>
      </c>
      <c r="F57" s="24" t="s">
        <v>79</v>
      </c>
      <c r="G57" s="13">
        <v>14.4</v>
      </c>
      <c r="H57" s="24" t="s">
        <v>69</v>
      </c>
      <c r="I57" s="24" t="s">
        <v>70</v>
      </c>
      <c r="J57" s="25">
        <v>43860</v>
      </c>
      <c r="K57" s="25">
        <v>44084</v>
      </c>
      <c r="L57" s="25">
        <v>45199</v>
      </c>
      <c r="M57" s="24">
        <v>56</v>
      </c>
      <c r="N57" s="14">
        <v>51.38</v>
      </c>
      <c r="O57" s="24">
        <v>8</v>
      </c>
      <c r="P57" s="26">
        <v>55.083</v>
      </c>
      <c r="Q57" s="27">
        <f t="shared" si="2"/>
        <v>56.85633333333333</v>
      </c>
      <c r="R57" s="15">
        <f t="shared" si="3"/>
        <v>8.91805</v>
      </c>
    </row>
    <row r="58" spans="1:18" ht="12.75">
      <c r="A58" s="28"/>
      <c r="K58" s="16"/>
      <c r="L58" s="16"/>
      <c r="M58" s="13">
        <v>56</v>
      </c>
      <c r="N58" s="14">
        <v>51.38</v>
      </c>
      <c r="O58" s="13">
        <v>8</v>
      </c>
      <c r="P58" s="14">
        <v>55.32</v>
      </c>
      <c r="Q58" s="15">
        <f t="shared" si="2"/>
        <v>56.85633333333333</v>
      </c>
      <c r="R58" s="15">
        <f t="shared" si="3"/>
        <v>8.922</v>
      </c>
    </row>
    <row r="59" spans="1:18" ht="12.75">
      <c r="A59" s="28"/>
      <c r="K59" s="16"/>
      <c r="L59" s="16"/>
      <c r="M59" s="13">
        <v>56</v>
      </c>
      <c r="N59" s="14">
        <v>51.056</v>
      </c>
      <c r="O59" s="13">
        <v>8</v>
      </c>
      <c r="P59" s="14">
        <v>55.32</v>
      </c>
      <c r="Q59" s="15">
        <f t="shared" si="2"/>
        <v>56.85093333333333</v>
      </c>
      <c r="R59" s="15">
        <f t="shared" si="3"/>
        <v>8.922</v>
      </c>
    </row>
    <row r="60" spans="1:18" s="17" customFormat="1" ht="13.5" thickBot="1">
      <c r="A60" s="29"/>
      <c r="J60" s="18"/>
      <c r="K60" s="18"/>
      <c r="L60" s="18"/>
      <c r="M60" s="19">
        <v>56</v>
      </c>
      <c r="N60" s="20">
        <v>51.056</v>
      </c>
      <c r="O60" s="19">
        <v>8</v>
      </c>
      <c r="P60" s="20">
        <v>55.083</v>
      </c>
      <c r="Q60" s="21">
        <f t="shared" si="2"/>
        <v>56.85093333333333</v>
      </c>
      <c r="R60" s="21">
        <f t="shared" si="3"/>
        <v>8.91805</v>
      </c>
    </row>
    <row r="61" spans="1:256" ht="15">
      <c r="A61" s="22" t="s">
        <v>92</v>
      </c>
      <c r="B61" s="13" t="s">
        <v>93</v>
      </c>
      <c r="C61" s="33" t="s">
        <v>94</v>
      </c>
      <c r="D61" s="33" t="s">
        <v>95</v>
      </c>
      <c r="E61" t="s">
        <v>86</v>
      </c>
      <c r="F61" s="24" t="s">
        <v>121</v>
      </c>
      <c r="G61" s="13">
        <v>0.135</v>
      </c>
      <c r="H61" s="24">
        <v>12</v>
      </c>
      <c r="I61" s="24" t="s">
        <v>96</v>
      </c>
      <c r="J61" s="25">
        <v>43955</v>
      </c>
      <c r="K61" s="25">
        <v>44319</v>
      </c>
      <c r="L61" s="25">
        <v>46159</v>
      </c>
      <c r="M61" s="24">
        <v>56</v>
      </c>
      <c r="N61" s="14">
        <v>42.237</v>
      </c>
      <c r="O61" s="24">
        <v>8</v>
      </c>
      <c r="P61" s="26">
        <v>49.9</v>
      </c>
      <c r="Q61" s="27">
        <f aca="true" t="shared" si="4" ref="Q61:Q76">M61+(N61/60)</f>
        <v>56.70395</v>
      </c>
      <c r="R61" s="15">
        <f aca="true" t="shared" si="5" ref="R61:R76">O61+(P61/60)</f>
        <v>8.831666666666667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28"/>
      <c r="K62" s="16"/>
      <c r="L62" s="16"/>
      <c r="M62" s="13">
        <v>56</v>
      </c>
      <c r="N62" s="14">
        <v>42.263</v>
      </c>
      <c r="O62" s="13">
        <v>8</v>
      </c>
      <c r="P62" s="14">
        <v>50.636</v>
      </c>
      <c r="Q62" s="15">
        <f t="shared" si="4"/>
        <v>56.70438333333333</v>
      </c>
      <c r="R62" s="15">
        <f t="shared" si="5"/>
        <v>8.843933333333334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 s="28"/>
      <c r="K63" s="16"/>
      <c r="L63" s="16"/>
      <c r="M63" s="13">
        <v>56</v>
      </c>
      <c r="N63" s="14">
        <v>42.157</v>
      </c>
      <c r="O63" s="13">
        <v>8</v>
      </c>
      <c r="P63" s="14">
        <v>50.539</v>
      </c>
      <c r="Q63" s="15">
        <f t="shared" si="4"/>
        <v>56.702616666666664</v>
      </c>
      <c r="R63" s="15">
        <f t="shared" si="5"/>
        <v>8.842316666666667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thickBot="1">
      <c r="A64" s="29"/>
      <c r="B64" s="17"/>
      <c r="C64" s="17"/>
      <c r="D64" s="17"/>
      <c r="E64" s="17"/>
      <c r="F64" s="17"/>
      <c r="G64" s="17"/>
      <c r="H64" s="17"/>
      <c r="I64" s="17"/>
      <c r="J64" s="18"/>
      <c r="K64" s="18"/>
      <c r="L64" s="18"/>
      <c r="M64" s="19">
        <v>56</v>
      </c>
      <c r="N64" s="20">
        <v>42.131</v>
      </c>
      <c r="O64" s="19">
        <v>8</v>
      </c>
      <c r="P64" s="20">
        <v>49.906</v>
      </c>
      <c r="Q64" s="21">
        <f t="shared" si="4"/>
        <v>56.70218333333333</v>
      </c>
      <c r="R64" s="21">
        <f t="shared" si="5"/>
        <v>8.831766666666667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22" t="s">
        <v>82</v>
      </c>
      <c r="B65" s="13" t="s">
        <v>83</v>
      </c>
      <c r="C65" s="12" t="s">
        <v>158</v>
      </c>
      <c r="D65" s="12" t="s">
        <v>159</v>
      </c>
      <c r="E65" s="12" t="s">
        <v>160</v>
      </c>
      <c r="F65" s="24" t="s">
        <v>87</v>
      </c>
      <c r="G65" s="13">
        <v>0.152</v>
      </c>
      <c r="H65" s="24">
        <v>6</v>
      </c>
      <c r="I65" s="24" t="s">
        <v>88</v>
      </c>
      <c r="J65" s="25">
        <v>44545</v>
      </c>
      <c r="K65" s="25">
        <v>44714</v>
      </c>
      <c r="L65" s="25">
        <v>46154</v>
      </c>
      <c r="M65" s="24">
        <v>56</v>
      </c>
      <c r="N65" s="14">
        <v>37.058</v>
      </c>
      <c r="O65" s="24">
        <v>8</v>
      </c>
      <c r="P65" s="26">
        <v>36.152</v>
      </c>
      <c r="Q65" s="27">
        <f t="shared" si="4"/>
        <v>56.61763333333333</v>
      </c>
      <c r="R65" s="15">
        <f t="shared" si="5"/>
        <v>8.602533333333334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3:256" ht="15">
      <c r="C66" s="33" t="s">
        <v>84</v>
      </c>
      <c r="D66" s="33" t="s">
        <v>85</v>
      </c>
      <c r="E66" s="33" t="s">
        <v>86</v>
      </c>
      <c r="J66" s="16">
        <v>43977</v>
      </c>
      <c r="K66" s="16">
        <v>44319</v>
      </c>
      <c r="L66" s="16">
        <v>46154</v>
      </c>
      <c r="M66" s="12">
        <v>56</v>
      </c>
      <c r="N66" s="60">
        <v>37.017</v>
      </c>
      <c r="O66" s="12">
        <v>8</v>
      </c>
      <c r="P66" s="60">
        <v>36.353</v>
      </c>
      <c r="Q66" s="12">
        <f t="shared" si="4"/>
        <v>56.61695</v>
      </c>
      <c r="R66" s="12">
        <f t="shared" si="5"/>
        <v>8.605883333333333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3:256" ht="15">
      <c r="M67" s="12">
        <v>56</v>
      </c>
      <c r="N67" s="60">
        <v>36.656</v>
      </c>
      <c r="O67" s="12">
        <v>8</v>
      </c>
      <c r="P67" s="60">
        <v>36.127</v>
      </c>
      <c r="Q67" s="12">
        <f t="shared" si="4"/>
        <v>56.610933333333335</v>
      </c>
      <c r="R67" s="12">
        <f t="shared" si="5"/>
        <v>8.602116666666667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 thickBot="1">
      <c r="A68" s="17"/>
      <c r="B68" s="17"/>
      <c r="C68" s="17"/>
      <c r="D68" s="17"/>
      <c r="E68" s="17"/>
      <c r="F68" s="17"/>
      <c r="G68" s="17"/>
      <c r="H68" s="17"/>
      <c r="I68" s="17"/>
      <c r="J68" s="18"/>
      <c r="K68" s="17"/>
      <c r="L68" s="17"/>
      <c r="M68" s="17">
        <v>56</v>
      </c>
      <c r="N68" s="61">
        <v>36.693</v>
      </c>
      <c r="O68" s="17">
        <v>8</v>
      </c>
      <c r="P68" s="61">
        <v>35.934</v>
      </c>
      <c r="Q68" s="17">
        <f t="shared" si="4"/>
        <v>56.61155</v>
      </c>
      <c r="R68" s="17">
        <f t="shared" si="5"/>
        <v>8.5989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22" t="s">
        <v>89</v>
      </c>
      <c r="B69" s="13" t="s">
        <v>90</v>
      </c>
      <c r="C69" s="12" t="s">
        <v>158</v>
      </c>
      <c r="D69" s="12" t="s">
        <v>159</v>
      </c>
      <c r="E69" s="12" t="s">
        <v>160</v>
      </c>
      <c r="F69" s="24" t="s">
        <v>91</v>
      </c>
      <c r="G69" s="13">
        <v>0.149</v>
      </c>
      <c r="H69" s="24">
        <v>6</v>
      </c>
      <c r="I69" s="24" t="s">
        <v>88</v>
      </c>
      <c r="J69" s="25">
        <v>44545</v>
      </c>
      <c r="K69" s="25">
        <v>44714</v>
      </c>
      <c r="L69" s="25">
        <v>46154</v>
      </c>
      <c r="M69" s="24">
        <v>56</v>
      </c>
      <c r="N69" s="14">
        <v>37.005</v>
      </c>
      <c r="O69" s="24">
        <v>8</v>
      </c>
      <c r="P69" s="26">
        <v>36.425</v>
      </c>
      <c r="Q69" s="27">
        <f t="shared" si="4"/>
        <v>56.61675</v>
      </c>
      <c r="R69" s="15">
        <f t="shared" si="5"/>
        <v>8.607083333333334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256" ht="15">
      <c r="C70" s="33" t="s">
        <v>84</v>
      </c>
      <c r="D70" s="33" t="s">
        <v>85</v>
      </c>
      <c r="E70" s="33" t="s">
        <v>86</v>
      </c>
      <c r="J70" s="16">
        <v>43977</v>
      </c>
      <c r="K70" s="16">
        <v>44319</v>
      </c>
      <c r="L70" s="16">
        <v>46154</v>
      </c>
      <c r="M70" s="12">
        <v>56</v>
      </c>
      <c r="N70" s="60">
        <v>36.966</v>
      </c>
      <c r="O70" s="12">
        <v>8</v>
      </c>
      <c r="P70" s="60">
        <v>36.624</v>
      </c>
      <c r="Q70" s="12">
        <f t="shared" si="4"/>
        <v>56.6161</v>
      </c>
      <c r="R70" s="12">
        <f t="shared" si="5"/>
        <v>8.6104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3:256" ht="15">
      <c r="M71" s="12">
        <v>56</v>
      </c>
      <c r="N71" s="60">
        <v>36.607</v>
      </c>
      <c r="O71" s="12">
        <v>8</v>
      </c>
      <c r="P71" s="60">
        <v>36.384</v>
      </c>
      <c r="Q71" s="12">
        <f t="shared" si="4"/>
        <v>56.61011666666667</v>
      </c>
      <c r="R71" s="12">
        <f t="shared" si="5"/>
        <v>8.6064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 thickBot="1">
      <c r="A72" s="17"/>
      <c r="B72" s="17"/>
      <c r="C72" s="17"/>
      <c r="D72" s="17"/>
      <c r="E72" s="17"/>
      <c r="F72" s="17"/>
      <c r="G72" s="17"/>
      <c r="H72" s="17"/>
      <c r="I72" s="17"/>
      <c r="J72" s="18"/>
      <c r="K72" s="17"/>
      <c r="L72" s="17"/>
      <c r="M72" s="17">
        <v>56</v>
      </c>
      <c r="N72" s="61">
        <v>36.644</v>
      </c>
      <c r="O72" s="17">
        <v>8</v>
      </c>
      <c r="P72" s="61">
        <v>36.193</v>
      </c>
      <c r="Q72" s="17">
        <f t="shared" si="4"/>
        <v>56.610733333333336</v>
      </c>
      <c r="R72" s="17">
        <f t="shared" si="5"/>
        <v>8.603216666666667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59" t="s">
        <v>114</v>
      </c>
      <c r="B73" s="13" t="s">
        <v>115</v>
      </c>
      <c r="C73" s="63" t="s">
        <v>116</v>
      </c>
      <c r="D73" s="63" t="s">
        <v>117</v>
      </c>
      <c r="E73" s="63" t="s">
        <v>118</v>
      </c>
      <c r="F73" s="63" t="s">
        <v>119</v>
      </c>
      <c r="G73" s="13">
        <v>0.149</v>
      </c>
      <c r="H73" s="24">
        <v>18</v>
      </c>
      <c r="I73" s="24" t="s">
        <v>120</v>
      </c>
      <c r="J73" s="57">
        <v>44043</v>
      </c>
      <c r="K73" s="25">
        <v>44428</v>
      </c>
      <c r="L73" s="25">
        <v>46254</v>
      </c>
      <c r="M73" s="24">
        <v>56</v>
      </c>
      <c r="N73" s="14">
        <v>44.691</v>
      </c>
      <c r="O73" s="24">
        <v>9</v>
      </c>
      <c r="P73" s="26">
        <v>13.337</v>
      </c>
      <c r="Q73" s="27">
        <f t="shared" si="4"/>
        <v>56.74485</v>
      </c>
      <c r="R73" s="15">
        <f t="shared" si="5"/>
        <v>9.222283333333333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3:256" ht="15">
      <c r="M74" s="12">
        <v>56</v>
      </c>
      <c r="N74" s="60">
        <v>44.577</v>
      </c>
      <c r="O74" s="12">
        <v>9</v>
      </c>
      <c r="P74" s="60">
        <v>13.481</v>
      </c>
      <c r="Q74" s="12">
        <f t="shared" si="4"/>
        <v>56.74295</v>
      </c>
      <c r="R74" s="12">
        <f t="shared" si="5"/>
        <v>9.224683333333333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3:256" ht="15">
      <c r="M75" s="12">
        <v>56</v>
      </c>
      <c r="N75" s="60">
        <v>44.669</v>
      </c>
      <c r="O75" s="12">
        <v>9</v>
      </c>
      <c r="P75" s="60">
        <v>14.059</v>
      </c>
      <c r="Q75" s="12">
        <f t="shared" si="4"/>
        <v>56.744483333333335</v>
      </c>
      <c r="R75" s="12">
        <f t="shared" si="5"/>
        <v>9.234316666666667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 thickBot="1">
      <c r="A76" s="17"/>
      <c r="B76" s="17"/>
      <c r="C76" s="17"/>
      <c r="D76" s="17"/>
      <c r="E76" s="17"/>
      <c r="F76" s="17"/>
      <c r="G76" s="17"/>
      <c r="H76" s="17"/>
      <c r="I76" s="17"/>
      <c r="J76" s="18"/>
      <c r="K76" s="17"/>
      <c r="L76" s="17"/>
      <c r="M76" s="17">
        <v>56</v>
      </c>
      <c r="N76" s="61">
        <v>44.783</v>
      </c>
      <c r="O76" s="17">
        <v>9</v>
      </c>
      <c r="P76" s="61">
        <v>13.924</v>
      </c>
      <c r="Q76" s="17">
        <f t="shared" si="4"/>
        <v>56.746383333333334</v>
      </c>
      <c r="R76" s="17">
        <f t="shared" si="5"/>
        <v>9.232066666666666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22" t="s">
        <v>97</v>
      </c>
      <c r="B77" s="62" t="s">
        <v>98</v>
      </c>
      <c r="C77" s="33" t="s">
        <v>99</v>
      </c>
      <c r="D77" s="33" t="s">
        <v>100</v>
      </c>
      <c r="E77" t="s">
        <v>101</v>
      </c>
      <c r="F77" s="24" t="s">
        <v>87</v>
      </c>
      <c r="G77" s="13"/>
      <c r="H77" s="24">
        <v>16</v>
      </c>
      <c r="I77" s="24" t="s">
        <v>102</v>
      </c>
      <c r="J77" s="25">
        <v>44062</v>
      </c>
      <c r="K77" s="25">
        <v>44428</v>
      </c>
      <c r="L77" s="25">
        <v>46254</v>
      </c>
      <c r="M77" s="24">
        <v>56</v>
      </c>
      <c r="N77" s="14">
        <v>49.1</v>
      </c>
      <c r="O77" s="24">
        <v>9</v>
      </c>
      <c r="P77" s="26">
        <v>2.73</v>
      </c>
      <c r="Q77" s="27">
        <f aca="true" t="shared" si="6" ref="Q77:Q88">M77+(N77/60)</f>
        <v>56.818333333333335</v>
      </c>
      <c r="R77" s="15">
        <f aca="true" t="shared" si="7" ref="R77:R88">O77+(P77/60)</f>
        <v>9.0455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>
      <c r="A78" s="28"/>
      <c r="K78" s="16"/>
      <c r="L78" s="16"/>
      <c r="M78" s="13">
        <v>56</v>
      </c>
      <c r="N78" s="14">
        <v>49.02</v>
      </c>
      <c r="O78" s="13">
        <v>9</v>
      </c>
      <c r="P78" s="14">
        <v>2.86</v>
      </c>
      <c r="Q78" s="15">
        <f t="shared" si="6"/>
        <v>56.817</v>
      </c>
      <c r="R78" s="15">
        <f t="shared" si="7"/>
        <v>9.047666666666666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 s="28"/>
      <c r="K79" s="16"/>
      <c r="L79" s="16"/>
      <c r="M79" s="13">
        <v>56</v>
      </c>
      <c r="N79" s="14">
        <v>48.77</v>
      </c>
      <c r="O79" s="13">
        <v>9</v>
      </c>
      <c r="P79" s="14">
        <v>2.28</v>
      </c>
      <c r="Q79" s="15">
        <f t="shared" si="6"/>
        <v>56.81283333333333</v>
      </c>
      <c r="R79" s="15">
        <f t="shared" si="7"/>
        <v>9.038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 thickBot="1">
      <c r="A80" s="29"/>
      <c r="B80" s="17"/>
      <c r="C80" s="17"/>
      <c r="D80" s="17"/>
      <c r="E80" s="17"/>
      <c r="F80" s="17"/>
      <c r="G80" s="17"/>
      <c r="H80" s="17"/>
      <c r="I80" s="17"/>
      <c r="J80" s="18"/>
      <c r="K80" s="18"/>
      <c r="L80" s="18"/>
      <c r="M80" s="19">
        <v>56</v>
      </c>
      <c r="N80" s="20">
        <v>48.85</v>
      </c>
      <c r="O80" s="19">
        <v>9</v>
      </c>
      <c r="P80" s="20">
        <v>2.15</v>
      </c>
      <c r="Q80" s="21">
        <f t="shared" si="6"/>
        <v>56.814166666666665</v>
      </c>
      <c r="R80" s="21">
        <f t="shared" si="7"/>
        <v>9.035833333333333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22" t="s">
        <v>103</v>
      </c>
      <c r="B81" s="62" t="s">
        <v>104</v>
      </c>
      <c r="C81" s="33" t="s">
        <v>99</v>
      </c>
      <c r="D81" s="33" t="s">
        <v>100</v>
      </c>
      <c r="E81" t="s">
        <v>101</v>
      </c>
      <c r="F81" s="24" t="s">
        <v>91</v>
      </c>
      <c r="G81" s="13"/>
      <c r="H81" s="24">
        <v>35</v>
      </c>
      <c r="I81" t="s">
        <v>105</v>
      </c>
      <c r="J81" s="25">
        <v>44062</v>
      </c>
      <c r="K81" s="25">
        <v>44428</v>
      </c>
      <c r="L81" s="25">
        <v>46254</v>
      </c>
      <c r="M81" s="24">
        <v>56</v>
      </c>
      <c r="N81" s="14">
        <v>50.64</v>
      </c>
      <c r="O81" s="24">
        <v>8</v>
      </c>
      <c r="P81" s="26">
        <v>58.4</v>
      </c>
      <c r="Q81" s="27">
        <f t="shared" si="6"/>
        <v>56.844</v>
      </c>
      <c r="R81" s="15">
        <f t="shared" si="7"/>
        <v>8.973333333333333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28"/>
      <c r="K82" s="16"/>
      <c r="L82" s="16"/>
      <c r="M82" s="13">
        <v>56</v>
      </c>
      <c r="N82" s="14">
        <v>50.56</v>
      </c>
      <c r="O82" s="13">
        <v>8</v>
      </c>
      <c r="P82" s="14">
        <v>58.54</v>
      </c>
      <c r="Q82" s="15">
        <f t="shared" si="6"/>
        <v>56.842666666666666</v>
      </c>
      <c r="R82" s="15">
        <f t="shared" si="7"/>
        <v>8.975666666666667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 s="28"/>
      <c r="K83" s="16"/>
      <c r="L83" s="16"/>
      <c r="M83" s="13">
        <v>56</v>
      </c>
      <c r="N83" s="14">
        <v>50.8</v>
      </c>
      <c r="O83" s="13">
        <v>8</v>
      </c>
      <c r="P83" s="14">
        <v>59.12</v>
      </c>
      <c r="Q83" s="15">
        <f t="shared" si="6"/>
        <v>56.846666666666664</v>
      </c>
      <c r="R83" s="15">
        <f t="shared" si="7"/>
        <v>8.985333333333333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 thickBot="1">
      <c r="A84" s="29"/>
      <c r="B84" s="17"/>
      <c r="C84" s="17"/>
      <c r="D84" s="17"/>
      <c r="E84" s="17"/>
      <c r="F84" s="17"/>
      <c r="G84" s="17"/>
      <c r="H84" s="17"/>
      <c r="I84" s="17"/>
      <c r="J84" s="18"/>
      <c r="K84" s="18"/>
      <c r="L84" s="18"/>
      <c r="M84" s="19">
        <v>56</v>
      </c>
      <c r="N84" s="20">
        <v>50.88</v>
      </c>
      <c r="O84" s="19">
        <v>8</v>
      </c>
      <c r="P84" s="20">
        <v>58.98</v>
      </c>
      <c r="Q84" s="21">
        <f t="shared" si="6"/>
        <v>56.848</v>
      </c>
      <c r="R84" s="21">
        <f t="shared" si="7"/>
        <v>8.983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22" t="s">
        <v>106</v>
      </c>
      <c r="B85" s="62" t="s">
        <v>107</v>
      </c>
      <c r="C85" s="33" t="s">
        <v>108</v>
      </c>
      <c r="D85" s="33" t="s">
        <v>109</v>
      </c>
      <c r="E85" t="s">
        <v>101</v>
      </c>
      <c r="F85" s="24" t="s">
        <v>110</v>
      </c>
      <c r="G85" s="13"/>
      <c r="H85" s="24">
        <v>35</v>
      </c>
      <c r="I85" t="s">
        <v>105</v>
      </c>
      <c r="J85" s="25">
        <v>44062</v>
      </c>
      <c r="K85" s="25">
        <v>44428</v>
      </c>
      <c r="L85" s="25">
        <v>46254</v>
      </c>
      <c r="M85" s="24">
        <v>56</v>
      </c>
      <c r="N85" s="14">
        <v>50.63</v>
      </c>
      <c r="O85" s="24">
        <v>8</v>
      </c>
      <c r="P85" s="26">
        <v>58.24</v>
      </c>
      <c r="Q85" s="27">
        <f t="shared" si="6"/>
        <v>56.843833333333336</v>
      </c>
      <c r="R85" s="15">
        <f t="shared" si="7"/>
        <v>8.970666666666666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>
      <c r="A86" s="28"/>
      <c r="K86" s="16"/>
      <c r="L86" s="16"/>
      <c r="M86" s="13">
        <v>56</v>
      </c>
      <c r="N86" s="14">
        <v>50.87</v>
      </c>
      <c r="O86" s="13">
        <v>8</v>
      </c>
      <c r="P86" s="14">
        <v>58.82</v>
      </c>
      <c r="Q86" s="15">
        <f t="shared" si="6"/>
        <v>56.847833333333334</v>
      </c>
      <c r="R86" s="15">
        <f t="shared" si="7"/>
        <v>8.980333333333334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28"/>
      <c r="K87" s="16"/>
      <c r="L87" s="16"/>
      <c r="M87" s="13">
        <v>56</v>
      </c>
      <c r="N87" s="14">
        <v>50.95</v>
      </c>
      <c r="O87" s="13">
        <v>8</v>
      </c>
      <c r="P87" s="14">
        <v>58.68</v>
      </c>
      <c r="Q87" s="15">
        <f t="shared" si="6"/>
        <v>56.84916666666667</v>
      </c>
      <c r="R87" s="15">
        <f t="shared" si="7"/>
        <v>8.978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thickBot="1">
      <c r="A88" s="29"/>
      <c r="B88" s="17"/>
      <c r="C88" s="17"/>
      <c r="D88" s="17"/>
      <c r="E88" s="17"/>
      <c r="F88" s="17"/>
      <c r="G88" s="17"/>
      <c r="H88" s="17"/>
      <c r="I88" s="17"/>
      <c r="J88" s="18"/>
      <c r="K88" s="18"/>
      <c r="L88" s="18"/>
      <c r="M88" s="19">
        <v>56</v>
      </c>
      <c r="N88" s="20">
        <v>50.71</v>
      </c>
      <c r="O88" s="19">
        <v>8</v>
      </c>
      <c r="P88" s="20">
        <v>58.1</v>
      </c>
      <c r="Q88" s="21">
        <f t="shared" si="6"/>
        <v>56.845166666666664</v>
      </c>
      <c r="R88" s="21">
        <f t="shared" si="7"/>
        <v>8.968333333333334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22" t="s">
        <v>111</v>
      </c>
      <c r="B89" s="62" t="s">
        <v>112</v>
      </c>
      <c r="C89" s="33" t="s">
        <v>108</v>
      </c>
      <c r="D89" s="33" t="s">
        <v>109</v>
      </c>
      <c r="E89" t="s">
        <v>101</v>
      </c>
      <c r="F89" s="24" t="s">
        <v>113</v>
      </c>
      <c r="G89" s="13"/>
      <c r="H89" s="24">
        <v>35</v>
      </c>
      <c r="I89" t="s">
        <v>105</v>
      </c>
      <c r="J89" s="25">
        <v>44062</v>
      </c>
      <c r="K89" s="25">
        <v>44428</v>
      </c>
      <c r="L89" s="25">
        <v>46254</v>
      </c>
      <c r="M89" s="24">
        <v>56</v>
      </c>
      <c r="N89" s="14">
        <v>50.68</v>
      </c>
      <c r="O89" s="24">
        <v>8</v>
      </c>
      <c r="P89" s="26">
        <v>57.93</v>
      </c>
      <c r="Q89" s="27">
        <f>M89+(N89/60)</f>
        <v>56.84466666666667</v>
      </c>
      <c r="R89" s="15">
        <f>O89+(P89/60)</f>
        <v>8.9655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28"/>
      <c r="K90" s="16"/>
      <c r="L90" s="16"/>
      <c r="M90" s="13">
        <v>56</v>
      </c>
      <c r="N90" s="14">
        <v>50.93</v>
      </c>
      <c r="O90" s="13">
        <v>8</v>
      </c>
      <c r="P90" s="14">
        <v>58.51</v>
      </c>
      <c r="Q90" s="15">
        <f>M90+(N90/60)</f>
        <v>56.84883333333333</v>
      </c>
      <c r="R90" s="15">
        <f>O90+(P90/60)</f>
        <v>8.975166666666667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28"/>
      <c r="K91" s="16"/>
      <c r="L91" s="16"/>
      <c r="M91" s="13">
        <v>56</v>
      </c>
      <c r="N91" s="14">
        <v>51.01</v>
      </c>
      <c r="O91" s="13">
        <v>8</v>
      </c>
      <c r="P91" s="14">
        <v>58.37</v>
      </c>
      <c r="Q91" s="15">
        <f>M91+(N91/60)</f>
        <v>56.85016666666667</v>
      </c>
      <c r="R91" s="15">
        <f>O91+(P91/60)</f>
        <v>8.972833333333334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 thickBot="1">
      <c r="A92" s="29"/>
      <c r="B92" s="17"/>
      <c r="C92" s="17"/>
      <c r="D92" s="17"/>
      <c r="E92" s="17"/>
      <c r="F92" s="17"/>
      <c r="G92" s="17"/>
      <c r="H92" s="17"/>
      <c r="I92" s="17"/>
      <c r="J92" s="18"/>
      <c r="K92" s="18"/>
      <c r="L92" s="18"/>
      <c r="M92" s="19">
        <v>56</v>
      </c>
      <c r="N92" s="20">
        <v>50.76</v>
      </c>
      <c r="O92" s="19">
        <v>8</v>
      </c>
      <c r="P92" s="20"/>
      <c r="Q92" s="21">
        <f>M92+(N92/60)</f>
        <v>56.846</v>
      </c>
      <c r="R92" s="21">
        <f>O92+(P92/60)</f>
        <v>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18" ht="15">
      <c r="A93" s="59" t="s">
        <v>122</v>
      </c>
      <c r="B93" s="13" t="s">
        <v>123</v>
      </c>
      <c r="C93" s="63" t="s">
        <v>116</v>
      </c>
      <c r="D93" s="63" t="s">
        <v>117</v>
      </c>
      <c r="E93" s="63" t="s">
        <v>118</v>
      </c>
      <c r="F93" s="63" t="s">
        <v>124</v>
      </c>
      <c r="G93" s="13"/>
      <c r="H93" s="12">
        <v>18</v>
      </c>
      <c r="I93" s="24" t="s">
        <v>137</v>
      </c>
      <c r="J93" s="25" t="s">
        <v>146</v>
      </c>
      <c r="K93" s="25">
        <v>44505</v>
      </c>
      <c r="L93" s="25">
        <v>46331</v>
      </c>
      <c r="M93" s="24">
        <v>56</v>
      </c>
      <c r="N93" s="14">
        <v>44.984</v>
      </c>
      <c r="O93" s="24">
        <v>9</v>
      </c>
      <c r="P93" s="26">
        <v>13.224</v>
      </c>
      <c r="Q93" s="27">
        <f aca="true" t="shared" si="8" ref="Q93:Q117">M93+(N93/60)</f>
        <v>56.74973333333333</v>
      </c>
      <c r="R93" s="15">
        <f aca="true" t="shared" si="9" ref="R93:R117">O93+(P93/60)</f>
        <v>9.2204</v>
      </c>
    </row>
    <row r="94" spans="8:19" ht="15">
      <c r="H94" s="24">
        <v>19</v>
      </c>
      <c r="I94" s="12" t="s">
        <v>138</v>
      </c>
      <c r="J94" s="12"/>
      <c r="M94" s="12">
        <v>56</v>
      </c>
      <c r="N94" s="60">
        <v>44.933</v>
      </c>
      <c r="O94" s="12">
        <v>9</v>
      </c>
      <c r="P94" s="60">
        <v>12.998</v>
      </c>
      <c r="Q94" s="12">
        <f t="shared" si="8"/>
        <v>56.74888333333333</v>
      </c>
      <c r="R94" s="12">
        <f t="shared" si="9"/>
        <v>9.216633333333334</v>
      </c>
      <c r="S94" s="12"/>
    </row>
    <row r="95" spans="13:19" ht="15">
      <c r="M95" s="12">
        <v>56</v>
      </c>
      <c r="N95" s="60">
        <v>44.704</v>
      </c>
      <c r="O95" s="12">
        <v>9</v>
      </c>
      <c r="P95" s="60">
        <v>13.41</v>
      </c>
      <c r="Q95" s="12">
        <f t="shared" si="8"/>
        <v>56.745066666666666</v>
      </c>
      <c r="R95" s="12">
        <f t="shared" si="9"/>
        <v>9.2235</v>
      </c>
      <c r="S95" s="12"/>
    </row>
    <row r="96" spans="1:19" ht="15.75" thickBot="1">
      <c r="A96" s="17"/>
      <c r="B96" s="17"/>
      <c r="C96" s="17"/>
      <c r="D96" s="17"/>
      <c r="E96" s="17"/>
      <c r="F96" s="17"/>
      <c r="G96" s="17"/>
      <c r="H96" s="17"/>
      <c r="I96" s="17"/>
      <c r="J96" s="18"/>
      <c r="K96" s="17"/>
      <c r="L96" s="17"/>
      <c r="M96" s="17">
        <v>56</v>
      </c>
      <c r="N96" s="61">
        <v>44.753</v>
      </c>
      <c r="O96" s="17">
        <v>9</v>
      </c>
      <c r="P96" s="61">
        <v>13.633</v>
      </c>
      <c r="Q96" s="17">
        <f t="shared" si="8"/>
        <v>56.74588333333333</v>
      </c>
      <c r="R96" s="17">
        <f t="shared" si="9"/>
        <v>9.227216666666667</v>
      </c>
      <c r="S96" s="13"/>
    </row>
    <row r="97" spans="1:19" ht="15">
      <c r="A97" s="59" t="s">
        <v>125</v>
      </c>
      <c r="B97" s="13" t="s">
        <v>126</v>
      </c>
      <c r="C97" s="63" t="s">
        <v>127</v>
      </c>
      <c r="D97" s="63" t="s">
        <v>128</v>
      </c>
      <c r="E97" s="63" t="s">
        <v>129</v>
      </c>
      <c r="F97" s="63" t="s">
        <v>130</v>
      </c>
      <c r="G97" s="13"/>
      <c r="H97" s="24">
        <v>18</v>
      </c>
      <c r="I97" s="24" t="s">
        <v>120</v>
      </c>
      <c r="J97" s="25" t="s">
        <v>146</v>
      </c>
      <c r="K97" s="25">
        <v>44505</v>
      </c>
      <c r="L97" s="25">
        <v>46331</v>
      </c>
      <c r="M97" s="24">
        <v>56</v>
      </c>
      <c r="N97" s="14">
        <v>45.108</v>
      </c>
      <c r="O97" s="24">
        <v>9</v>
      </c>
      <c r="P97" s="26">
        <v>13.774</v>
      </c>
      <c r="Q97" s="27">
        <f t="shared" si="8"/>
        <v>56.7518</v>
      </c>
      <c r="R97" s="15">
        <f t="shared" si="9"/>
        <v>9.229566666666667</v>
      </c>
      <c r="S97" s="13"/>
    </row>
    <row r="98" spans="10:19" ht="15">
      <c r="J98" s="12"/>
      <c r="M98" s="12">
        <v>56</v>
      </c>
      <c r="N98" s="60">
        <v>45.228</v>
      </c>
      <c r="O98" s="12">
        <v>9</v>
      </c>
      <c r="P98" s="60">
        <v>13.665</v>
      </c>
      <c r="Q98" s="12">
        <f t="shared" si="8"/>
        <v>56.7538</v>
      </c>
      <c r="R98" s="12">
        <f t="shared" si="9"/>
        <v>9.22775</v>
      </c>
      <c r="S98" s="13"/>
    </row>
    <row r="99" spans="13:19" ht="15">
      <c r="M99" s="12">
        <v>56</v>
      </c>
      <c r="N99" s="60">
        <v>45.106</v>
      </c>
      <c r="O99" s="12">
        <v>9</v>
      </c>
      <c r="P99" s="60">
        <v>13.121</v>
      </c>
      <c r="Q99" s="12">
        <f t="shared" si="8"/>
        <v>56.75176666666667</v>
      </c>
      <c r="R99" s="12">
        <f t="shared" si="9"/>
        <v>9.218683333333333</v>
      </c>
      <c r="S99" s="13"/>
    </row>
    <row r="100" spans="1:19" ht="15.75" thickBot="1">
      <c r="A100" s="17"/>
      <c r="B100" s="17"/>
      <c r="C100" s="17"/>
      <c r="D100" s="17"/>
      <c r="E100" s="17"/>
      <c r="F100" s="17"/>
      <c r="G100" s="17"/>
      <c r="H100" s="17"/>
      <c r="I100" s="17"/>
      <c r="J100" s="18"/>
      <c r="K100" s="17"/>
      <c r="L100" s="17"/>
      <c r="M100" s="17">
        <v>56</v>
      </c>
      <c r="N100" s="61">
        <v>44.986</v>
      </c>
      <c r="O100" s="17">
        <v>9</v>
      </c>
      <c r="P100" s="61">
        <v>13.229</v>
      </c>
      <c r="Q100" s="17">
        <f t="shared" si="8"/>
        <v>56.749766666666666</v>
      </c>
      <c r="R100" s="17">
        <f t="shared" si="9"/>
        <v>9.220483333333334</v>
      </c>
      <c r="S100" s="13"/>
    </row>
    <row r="101" spans="1:19" ht="15">
      <c r="A101" s="59" t="s">
        <v>131</v>
      </c>
      <c r="B101" s="13" t="s">
        <v>132</v>
      </c>
      <c r="C101" s="63" t="s">
        <v>127</v>
      </c>
      <c r="D101" s="63" t="s">
        <v>128</v>
      </c>
      <c r="E101" s="63" t="s">
        <v>129</v>
      </c>
      <c r="F101" s="63" t="s">
        <v>133</v>
      </c>
      <c r="G101" s="13"/>
      <c r="H101" s="24">
        <v>18</v>
      </c>
      <c r="I101" s="24" t="s">
        <v>120</v>
      </c>
      <c r="J101" s="25" t="s">
        <v>146</v>
      </c>
      <c r="K101" s="25">
        <v>44505</v>
      </c>
      <c r="L101" s="25">
        <v>46331</v>
      </c>
      <c r="M101" s="24">
        <v>56</v>
      </c>
      <c r="N101" s="14">
        <v>45.231</v>
      </c>
      <c r="O101" s="24">
        <v>9</v>
      </c>
      <c r="P101" s="26">
        <v>13.663</v>
      </c>
      <c r="Q101" s="27">
        <f t="shared" si="8"/>
        <v>56.75385</v>
      </c>
      <c r="R101" s="15">
        <f t="shared" si="9"/>
        <v>9.227716666666666</v>
      </c>
      <c r="S101" s="13"/>
    </row>
    <row r="102" spans="10:19" ht="15">
      <c r="J102" s="12"/>
      <c r="M102" s="12">
        <v>56</v>
      </c>
      <c r="N102" s="60">
        <v>45.353</v>
      </c>
      <c r="O102" s="12">
        <v>9</v>
      </c>
      <c r="P102" s="60">
        <v>13.559</v>
      </c>
      <c r="Q102" s="12">
        <f t="shared" si="8"/>
        <v>56.75588333333334</v>
      </c>
      <c r="R102" s="12">
        <f t="shared" si="9"/>
        <v>9.225983333333334</v>
      </c>
      <c r="S102" s="13"/>
    </row>
    <row r="103" spans="13:19" ht="15">
      <c r="M103" s="12">
        <v>56</v>
      </c>
      <c r="N103" s="60">
        <v>45.232</v>
      </c>
      <c r="O103" s="12">
        <v>9</v>
      </c>
      <c r="P103" s="60">
        <v>13.015</v>
      </c>
      <c r="Q103" s="12">
        <f t="shared" si="8"/>
        <v>56.75386666666667</v>
      </c>
      <c r="R103" s="12">
        <f t="shared" si="9"/>
        <v>9.216916666666666</v>
      </c>
      <c r="S103" s="13"/>
    </row>
    <row r="104" spans="1:19" ht="15.75" thickBot="1">
      <c r="A104" s="17"/>
      <c r="B104" s="17"/>
      <c r="C104" s="17"/>
      <c r="D104" s="17"/>
      <c r="E104" s="17"/>
      <c r="F104" s="17"/>
      <c r="G104" s="17"/>
      <c r="H104" s="17"/>
      <c r="I104" s="17"/>
      <c r="J104" s="18"/>
      <c r="K104" s="17"/>
      <c r="L104" s="17"/>
      <c r="M104" s="17">
        <v>56</v>
      </c>
      <c r="N104" s="61">
        <v>45.111</v>
      </c>
      <c r="O104" s="17">
        <v>9</v>
      </c>
      <c r="P104" s="61">
        <v>13.118</v>
      </c>
      <c r="Q104" s="17">
        <f t="shared" si="8"/>
        <v>56.75185</v>
      </c>
      <c r="R104" s="17">
        <f t="shared" si="9"/>
        <v>9.218633333333333</v>
      </c>
      <c r="S104" s="13"/>
    </row>
    <row r="105" spans="1:256" ht="15">
      <c r="A105" s="22" t="s">
        <v>134</v>
      </c>
      <c r="B105" s="13" t="s">
        <v>135</v>
      </c>
      <c r="C105" s="33" t="s">
        <v>94</v>
      </c>
      <c r="D105" s="33" t="s">
        <v>95</v>
      </c>
      <c r="E105" t="s">
        <v>86</v>
      </c>
      <c r="F105" s="24" t="s">
        <v>5</v>
      </c>
      <c r="G105" s="13"/>
      <c r="H105" s="24">
        <v>12</v>
      </c>
      <c r="I105" s="24" t="s">
        <v>136</v>
      </c>
      <c r="J105" s="25">
        <v>43955</v>
      </c>
      <c r="K105" s="25">
        <v>44505</v>
      </c>
      <c r="L105" s="25">
        <v>46331</v>
      </c>
      <c r="M105" s="24">
        <v>56</v>
      </c>
      <c r="N105" s="14">
        <v>43.083333333333336</v>
      </c>
      <c r="O105" s="24">
        <v>8</v>
      </c>
      <c r="P105" s="26">
        <v>49.60638</v>
      </c>
      <c r="Q105" s="27">
        <f t="shared" si="8"/>
        <v>56.71805555555556</v>
      </c>
      <c r="R105" s="15">
        <f t="shared" si="9"/>
        <v>8.826773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>
      <c r="A106" s="28"/>
      <c r="L106" s="16"/>
      <c r="M106" s="12">
        <v>56</v>
      </c>
      <c r="N106" s="60">
        <v>43.03752</v>
      </c>
      <c r="O106" s="12">
        <v>8</v>
      </c>
      <c r="P106" s="60">
        <v>49.7784</v>
      </c>
      <c r="Q106" s="15">
        <f t="shared" si="8"/>
        <v>56.717292</v>
      </c>
      <c r="R106" s="15">
        <f t="shared" si="9"/>
        <v>8.82964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>
      <c r="A107" s="28"/>
      <c r="J107" s="64" t="s">
        <v>150</v>
      </c>
      <c r="K107" s="16"/>
      <c r="L107" s="16"/>
      <c r="M107" s="12">
        <v>56</v>
      </c>
      <c r="N107" s="60">
        <v>42.73152</v>
      </c>
      <c r="O107" s="12">
        <v>8</v>
      </c>
      <c r="P107" s="60">
        <v>49.30638</v>
      </c>
      <c r="Q107" s="15">
        <f t="shared" si="8"/>
        <v>56.712192</v>
      </c>
      <c r="R107" s="15">
        <f t="shared" si="9"/>
        <v>8.821773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 thickBot="1">
      <c r="A108" s="29"/>
      <c r="B108" s="17"/>
      <c r="C108" s="17"/>
      <c r="D108" s="17"/>
      <c r="E108" s="17"/>
      <c r="F108" s="17"/>
      <c r="G108" s="17"/>
      <c r="H108" s="17"/>
      <c r="I108" s="17"/>
      <c r="J108" s="18"/>
      <c r="K108" s="18"/>
      <c r="L108" s="18"/>
      <c r="M108" s="17">
        <v>56</v>
      </c>
      <c r="N108" s="61">
        <v>42.77952</v>
      </c>
      <c r="O108" s="17">
        <v>8</v>
      </c>
      <c r="P108" s="61">
        <v>49.1064</v>
      </c>
      <c r="Q108" s="21">
        <f t="shared" si="8"/>
        <v>56.712992</v>
      </c>
      <c r="R108" s="21">
        <f t="shared" si="9"/>
        <v>8.81844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8" ht="15">
      <c r="A109" s="22" t="s">
        <v>139</v>
      </c>
      <c r="B109" s="13" t="s">
        <v>140</v>
      </c>
      <c r="C109" s="33" t="s">
        <v>141</v>
      </c>
      <c r="D109" s="33" t="s">
        <v>142</v>
      </c>
      <c r="E109" s="33" t="s">
        <v>143</v>
      </c>
      <c r="F109" s="24" t="s">
        <v>144</v>
      </c>
      <c r="G109" s="13">
        <v>0.149</v>
      </c>
      <c r="H109" s="24">
        <v>11</v>
      </c>
      <c r="I109" s="24" t="s">
        <v>145</v>
      </c>
      <c r="J109" s="25">
        <v>43599</v>
      </c>
      <c r="K109" s="25">
        <v>44505</v>
      </c>
      <c r="L109" s="25">
        <v>46331</v>
      </c>
      <c r="M109" s="24">
        <v>56</v>
      </c>
      <c r="N109" s="14">
        <v>42.219</v>
      </c>
      <c r="O109" s="24">
        <v>8</v>
      </c>
      <c r="P109" s="26">
        <v>47.177</v>
      </c>
      <c r="Q109" s="27">
        <f t="shared" si="8"/>
        <v>56.70365</v>
      </c>
      <c r="R109" s="15">
        <f t="shared" si="9"/>
        <v>8.786283333333333</v>
      </c>
    </row>
    <row r="110" spans="1:18" ht="15">
      <c r="A110" s="28"/>
      <c r="K110" s="16"/>
      <c r="L110" s="16"/>
      <c r="M110" s="13">
        <v>56</v>
      </c>
      <c r="N110" s="14">
        <v>42.164</v>
      </c>
      <c r="O110" s="13">
        <v>8</v>
      </c>
      <c r="P110" s="14">
        <v>47.358</v>
      </c>
      <c r="Q110" s="15">
        <f t="shared" si="8"/>
        <v>56.702733333333335</v>
      </c>
      <c r="R110" s="15">
        <f t="shared" si="9"/>
        <v>8.7893</v>
      </c>
    </row>
    <row r="111" spans="1:18" ht="15">
      <c r="A111" s="28"/>
      <c r="K111" s="16"/>
      <c r="L111" s="16"/>
      <c r="M111" s="13">
        <v>56</v>
      </c>
      <c r="N111" s="14">
        <v>41.843</v>
      </c>
      <c r="O111" s="13">
        <v>8</v>
      </c>
      <c r="P111" s="14">
        <v>46.902</v>
      </c>
      <c r="Q111" s="15">
        <f>M111+(N111/60)</f>
        <v>56.697383333333335</v>
      </c>
      <c r="R111" s="15">
        <f>O111+(P111/60)</f>
        <v>8.7817</v>
      </c>
    </row>
    <row r="112" spans="1:18" ht="15">
      <c r="A112" s="28"/>
      <c r="G112" s="12">
        <v>0.1363</v>
      </c>
      <c r="J112" s="64" t="s">
        <v>147</v>
      </c>
      <c r="K112" s="16"/>
      <c r="L112" s="16"/>
      <c r="M112" s="12">
        <v>56</v>
      </c>
      <c r="N112" s="60">
        <v>41.863</v>
      </c>
      <c r="O112" s="12">
        <v>8</v>
      </c>
      <c r="P112" s="60">
        <v>46.817</v>
      </c>
      <c r="Q112" s="12">
        <f>M112+(N112/60)</f>
        <v>56.697716666666665</v>
      </c>
      <c r="R112" s="12">
        <f>O112+(P112/60)</f>
        <v>8.780283333333333</v>
      </c>
    </row>
    <row r="113" spans="1:18" ht="15.75" thickBot="1">
      <c r="A113" s="29"/>
      <c r="B113" s="17"/>
      <c r="C113" s="17"/>
      <c r="D113" s="17"/>
      <c r="E113" s="17"/>
      <c r="F113" s="17"/>
      <c r="G113" s="17"/>
      <c r="H113" s="17"/>
      <c r="I113" s="17"/>
      <c r="J113" s="18"/>
      <c r="K113" s="18"/>
      <c r="L113" s="18"/>
      <c r="M113" s="19">
        <v>56</v>
      </c>
      <c r="N113" s="20">
        <v>42.043</v>
      </c>
      <c r="O113" s="19">
        <v>8</v>
      </c>
      <c r="P113" s="20">
        <v>46.932</v>
      </c>
      <c r="Q113" s="21">
        <f t="shared" si="8"/>
        <v>56.700716666666665</v>
      </c>
      <c r="R113" s="21">
        <f t="shared" si="9"/>
        <v>8.7822</v>
      </c>
    </row>
    <row r="114" spans="1:18" ht="15">
      <c r="A114" s="22" t="s">
        <v>151</v>
      </c>
      <c r="B114" s="13" t="s">
        <v>152</v>
      </c>
      <c r="C114" s="33" t="s">
        <v>153</v>
      </c>
      <c r="D114" s="33" t="s">
        <v>154</v>
      </c>
      <c r="E114" t="s">
        <v>155</v>
      </c>
      <c r="F114" s="24" t="s">
        <v>156</v>
      </c>
      <c r="G114" s="13">
        <v>0.112</v>
      </c>
      <c r="H114" s="54">
        <v>29</v>
      </c>
      <c r="I114" s="24" t="s">
        <v>157</v>
      </c>
      <c r="J114" s="25">
        <v>43942</v>
      </c>
      <c r="K114" s="25">
        <v>44621</v>
      </c>
      <c r="L114" s="25">
        <v>45291</v>
      </c>
      <c r="M114" s="24">
        <v>56</v>
      </c>
      <c r="N114" s="14">
        <v>37.519</v>
      </c>
      <c r="O114" s="24">
        <v>8</v>
      </c>
      <c r="P114" s="26">
        <v>16.771</v>
      </c>
      <c r="Q114" s="27">
        <f t="shared" si="8"/>
        <v>56.62531666666667</v>
      </c>
      <c r="R114" s="15">
        <f t="shared" si="9"/>
        <v>8.279516666666666</v>
      </c>
    </row>
    <row r="115" spans="1:18" ht="15">
      <c r="A115" s="28"/>
      <c r="K115" s="16"/>
      <c r="L115" s="16"/>
      <c r="M115" s="13">
        <v>56</v>
      </c>
      <c r="N115" s="14">
        <v>37.413</v>
      </c>
      <c r="O115" s="13">
        <v>8</v>
      </c>
      <c r="P115" s="14">
        <v>16.808</v>
      </c>
      <c r="Q115" s="15">
        <f t="shared" si="8"/>
        <v>56.62355</v>
      </c>
      <c r="R115" s="15">
        <f t="shared" si="9"/>
        <v>8.280133333333334</v>
      </c>
    </row>
    <row r="116" spans="1:18" ht="15">
      <c r="A116" s="28"/>
      <c r="K116" s="16"/>
      <c r="L116" s="16"/>
      <c r="M116" s="13">
        <v>56</v>
      </c>
      <c r="N116" s="14">
        <v>37.609</v>
      </c>
      <c r="O116" s="13">
        <v>8</v>
      </c>
      <c r="P116" s="14">
        <v>17.285</v>
      </c>
      <c r="Q116" s="15">
        <f t="shared" si="8"/>
        <v>56.62681666666667</v>
      </c>
      <c r="R116" s="15">
        <f t="shared" si="9"/>
        <v>8.288083333333333</v>
      </c>
    </row>
    <row r="117" spans="1:18" ht="15.75" thickBot="1">
      <c r="A117" s="29"/>
      <c r="B117" s="17"/>
      <c r="C117" s="17"/>
      <c r="D117" s="17"/>
      <c r="E117" s="17"/>
      <c r="F117" s="17"/>
      <c r="G117" s="17"/>
      <c r="H117" s="17"/>
      <c r="I117" s="17"/>
      <c r="J117" s="18"/>
      <c r="K117" s="18"/>
      <c r="L117" s="18"/>
      <c r="M117" s="19">
        <v>56</v>
      </c>
      <c r="N117" s="20">
        <v>37.501</v>
      </c>
      <c r="O117" s="19">
        <v>8</v>
      </c>
      <c r="P117" s="20">
        <v>17.315</v>
      </c>
      <c r="Q117" s="21">
        <f t="shared" si="8"/>
        <v>56.62501666666667</v>
      </c>
      <c r="R117" s="21">
        <f t="shared" si="9"/>
        <v>8.288583333333333</v>
      </c>
    </row>
  </sheetData>
  <sheetProtection/>
  <mergeCells count="18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L1:L4"/>
    <mergeCell ref="M1:M4"/>
    <mergeCell ref="N1:N4"/>
    <mergeCell ref="O1:O4"/>
    <mergeCell ref="P1:P4"/>
    <mergeCell ref="Q1:Q4"/>
    <mergeCell ref="R1:R4"/>
    <mergeCell ref="S1:S4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8515625" style="12" bestFit="1" customWidth="1"/>
    <col min="2" max="2" width="24.140625" style="12" customWidth="1"/>
    <col min="3" max="3" width="34.421875" style="12" customWidth="1"/>
    <col min="4" max="4" width="29.28125" style="12" bestFit="1" customWidth="1"/>
    <col min="5" max="5" width="18.00390625" style="12" customWidth="1"/>
    <col min="6" max="6" width="22.00390625" style="12" customWidth="1"/>
    <col min="7" max="7" width="5.57421875" style="53" bestFit="1" customWidth="1"/>
    <col min="8" max="8" width="25.28125" style="12" customWidth="1"/>
    <col min="9" max="9" width="25.28125" style="35" customWidth="1"/>
    <col min="10" max="10" width="17.8515625" style="16" bestFit="1" customWidth="1"/>
    <col min="11" max="11" width="20.00390625" style="12" bestFit="1" customWidth="1"/>
    <col min="12" max="12" width="20.28125" style="12" bestFit="1" customWidth="1"/>
    <col min="13" max="13" width="6.7109375" style="12" bestFit="1" customWidth="1"/>
    <col min="14" max="14" width="10.7109375" style="12" bestFit="1" customWidth="1"/>
    <col min="15" max="15" width="13.8515625" style="12" bestFit="1" customWidth="1"/>
    <col min="16" max="16" width="9.7109375" style="12" bestFit="1" customWidth="1"/>
    <col min="17" max="17" width="11.7109375" style="12" bestFit="1" customWidth="1"/>
    <col min="18" max="18" width="10.57421875" style="12" bestFit="1" customWidth="1"/>
    <col min="19" max="19" width="7.8515625" style="12" bestFit="1" customWidth="1"/>
    <col min="20" max="20" width="9.7109375" style="12" customWidth="1"/>
    <col min="21" max="16384" width="9.140625" style="12" customWidth="1"/>
  </cols>
  <sheetData>
    <row r="1" spans="1:20" ht="15" customHeight="1">
      <c r="A1" s="82" t="s">
        <v>11</v>
      </c>
      <c r="B1" s="82" t="s">
        <v>12</v>
      </c>
      <c r="C1" s="73" t="s">
        <v>13</v>
      </c>
      <c r="D1" s="73" t="s">
        <v>14</v>
      </c>
      <c r="E1" s="73" t="s">
        <v>15</v>
      </c>
      <c r="F1" s="73" t="s">
        <v>16</v>
      </c>
      <c r="G1" s="85" t="s">
        <v>80</v>
      </c>
      <c r="H1" s="73" t="s">
        <v>19</v>
      </c>
      <c r="I1" s="88" t="s">
        <v>81</v>
      </c>
      <c r="J1" s="79" t="s">
        <v>20</v>
      </c>
      <c r="K1" s="30" t="s">
        <v>21</v>
      </c>
      <c r="L1" s="79" t="s">
        <v>22</v>
      </c>
      <c r="M1" s="68" t="s">
        <v>23</v>
      </c>
      <c r="N1" s="65" t="s">
        <v>24</v>
      </c>
      <c r="O1" s="68" t="s">
        <v>25</v>
      </c>
      <c r="P1" s="71" t="s">
        <v>26</v>
      </c>
      <c r="Q1" s="72" t="s">
        <v>27</v>
      </c>
      <c r="R1" s="72" t="s">
        <v>28</v>
      </c>
      <c r="S1" s="72" t="s">
        <v>29</v>
      </c>
      <c r="T1" s="73" t="s">
        <v>17</v>
      </c>
    </row>
    <row r="2" spans="1:20" ht="15" customHeight="1">
      <c r="A2" s="83"/>
      <c r="B2" s="83"/>
      <c r="C2" s="74"/>
      <c r="D2" s="74"/>
      <c r="E2" s="74"/>
      <c r="F2" s="74"/>
      <c r="G2" s="86"/>
      <c r="H2" s="74"/>
      <c r="I2" s="89" t="s">
        <v>30</v>
      </c>
      <c r="J2" s="80"/>
      <c r="K2" s="6" t="s">
        <v>30</v>
      </c>
      <c r="L2" s="80"/>
      <c r="M2" s="69"/>
      <c r="N2" s="66"/>
      <c r="O2" s="69"/>
      <c r="P2" s="71"/>
      <c r="Q2" s="72"/>
      <c r="R2" s="72"/>
      <c r="S2" s="72"/>
      <c r="T2" s="74"/>
    </row>
    <row r="3" spans="1:20" ht="15" customHeight="1">
      <c r="A3" s="83"/>
      <c r="B3" s="83"/>
      <c r="C3" s="74"/>
      <c r="D3" s="74"/>
      <c r="E3" s="74"/>
      <c r="F3" s="74"/>
      <c r="G3" s="86"/>
      <c r="H3" s="74"/>
      <c r="I3" s="89" t="s">
        <v>31</v>
      </c>
      <c r="J3" s="80"/>
      <c r="K3" s="7" t="s">
        <v>31</v>
      </c>
      <c r="L3" s="80"/>
      <c r="M3" s="69"/>
      <c r="N3" s="66"/>
      <c r="O3" s="69"/>
      <c r="P3" s="71"/>
      <c r="Q3" s="72"/>
      <c r="R3" s="72"/>
      <c r="S3" s="72"/>
      <c r="T3" s="74"/>
    </row>
    <row r="4" spans="1:20" ht="15" customHeight="1">
      <c r="A4" s="84"/>
      <c r="B4" s="84"/>
      <c r="C4" s="75"/>
      <c r="D4" s="75"/>
      <c r="E4" s="75"/>
      <c r="F4" s="75"/>
      <c r="G4" s="87"/>
      <c r="H4" s="75"/>
      <c r="I4" s="90" t="s">
        <v>32</v>
      </c>
      <c r="J4" s="81"/>
      <c r="K4" s="56" t="s">
        <v>32</v>
      </c>
      <c r="L4" s="81"/>
      <c r="M4" s="70"/>
      <c r="N4" s="67"/>
      <c r="O4" s="70"/>
      <c r="P4" s="71"/>
      <c r="Q4" s="72"/>
      <c r="R4" s="72"/>
      <c r="S4" s="72"/>
      <c r="T4" s="75"/>
    </row>
    <row r="5" spans="1:20" s="24" customFormat="1" ht="15" customHeight="1">
      <c r="A5" s="24" t="s">
        <v>58</v>
      </c>
      <c r="B5" s="42" t="s">
        <v>64</v>
      </c>
      <c r="C5" s="24" t="s">
        <v>52</v>
      </c>
      <c r="D5" s="24" t="s">
        <v>51</v>
      </c>
      <c r="E5" s="24" t="s">
        <v>54</v>
      </c>
      <c r="F5" s="46" t="s">
        <v>5</v>
      </c>
      <c r="G5" s="54">
        <v>9</v>
      </c>
      <c r="H5" s="24" t="s">
        <v>55</v>
      </c>
      <c r="I5" s="38">
        <v>43966</v>
      </c>
      <c r="J5" s="57">
        <v>43237</v>
      </c>
      <c r="K5" s="57">
        <v>43966</v>
      </c>
      <c r="L5" s="57">
        <v>45792</v>
      </c>
      <c r="M5" s="13">
        <v>56</v>
      </c>
      <c r="N5" s="14">
        <v>40.747</v>
      </c>
      <c r="O5" s="13">
        <v>8</v>
      </c>
      <c r="P5" s="14">
        <v>43.055</v>
      </c>
      <c r="Q5" s="15">
        <f aca="true" t="shared" si="0" ref="Q5:Q12">M5+(N5/60)</f>
        <v>56.679116666666665</v>
      </c>
      <c r="R5" s="15">
        <f aca="true" t="shared" si="1" ref="R5:R12">O5+(P5/60)</f>
        <v>8.717583333333334</v>
      </c>
      <c r="T5" s="24" t="s">
        <v>56</v>
      </c>
    </row>
    <row r="6" spans="1:20" s="24" customFormat="1" ht="15" customHeight="1">
      <c r="A6" s="39" t="s">
        <v>43</v>
      </c>
      <c r="B6" s="24" t="s">
        <v>44</v>
      </c>
      <c r="C6" s="24" t="s">
        <v>45</v>
      </c>
      <c r="D6" s="24" t="s">
        <v>46</v>
      </c>
      <c r="E6" s="24" t="s">
        <v>47</v>
      </c>
      <c r="F6" s="24" t="s">
        <v>48</v>
      </c>
      <c r="G6" s="54">
        <v>19</v>
      </c>
      <c r="H6" s="39" t="s">
        <v>49</v>
      </c>
      <c r="I6" s="38">
        <v>42692</v>
      </c>
      <c r="J6" s="57">
        <v>42395</v>
      </c>
      <c r="K6" s="57">
        <v>42692</v>
      </c>
      <c r="L6" s="57">
        <v>44926</v>
      </c>
      <c r="M6" s="9">
        <v>56</v>
      </c>
      <c r="N6" s="13">
        <v>42.011</v>
      </c>
      <c r="O6" s="9">
        <v>9</v>
      </c>
      <c r="P6" s="13">
        <v>9.21</v>
      </c>
      <c r="Q6" s="13">
        <f t="shared" si="0"/>
        <v>56.700183333333335</v>
      </c>
      <c r="R6" s="13">
        <f t="shared" si="1"/>
        <v>9.1535</v>
      </c>
      <c r="T6" s="39"/>
    </row>
    <row r="7" spans="1:20" s="24" customFormat="1" ht="15">
      <c r="A7" s="22" t="s">
        <v>65</v>
      </c>
      <c r="B7" s="13" t="s">
        <v>66</v>
      </c>
      <c r="C7" s="58" t="s">
        <v>67</v>
      </c>
      <c r="D7" s="58" t="s">
        <v>3</v>
      </c>
      <c r="E7" s="59" t="s">
        <v>4</v>
      </c>
      <c r="F7" s="24" t="s">
        <v>68</v>
      </c>
      <c r="G7" s="54" t="s">
        <v>69</v>
      </c>
      <c r="H7" s="24" t="s">
        <v>70</v>
      </c>
      <c r="I7" s="38">
        <v>44084</v>
      </c>
      <c r="J7" s="57">
        <v>43860</v>
      </c>
      <c r="K7" s="57">
        <v>44084</v>
      </c>
      <c r="L7" s="57">
        <v>45199</v>
      </c>
      <c r="M7" s="24">
        <v>56</v>
      </c>
      <c r="N7" s="14">
        <v>51.38</v>
      </c>
      <c r="O7" s="24">
        <v>8</v>
      </c>
      <c r="P7" s="26">
        <v>54.135</v>
      </c>
      <c r="Q7" s="27">
        <f t="shared" si="0"/>
        <v>56.85633333333333</v>
      </c>
      <c r="R7" s="15">
        <f t="shared" si="1"/>
        <v>8.90225</v>
      </c>
      <c r="T7" s="13">
        <v>14.4</v>
      </c>
    </row>
    <row r="8" spans="1:20" s="24" customFormat="1" ht="15">
      <c r="A8" s="22" t="s">
        <v>71</v>
      </c>
      <c r="B8" s="13" t="s">
        <v>72</v>
      </c>
      <c r="C8" s="58" t="s">
        <v>67</v>
      </c>
      <c r="D8" s="58" t="s">
        <v>3</v>
      </c>
      <c r="E8" s="59" t="s">
        <v>4</v>
      </c>
      <c r="F8" s="24" t="s">
        <v>73</v>
      </c>
      <c r="G8" s="54" t="s">
        <v>69</v>
      </c>
      <c r="H8" s="24" t="s">
        <v>70</v>
      </c>
      <c r="I8" s="38">
        <v>44084</v>
      </c>
      <c r="J8" s="57">
        <v>43860</v>
      </c>
      <c r="K8" s="57">
        <v>44084</v>
      </c>
      <c r="L8" s="57">
        <v>45199</v>
      </c>
      <c r="M8" s="24">
        <v>56</v>
      </c>
      <c r="N8" s="14">
        <v>51.38</v>
      </c>
      <c r="O8" s="24">
        <v>8</v>
      </c>
      <c r="P8" s="26">
        <v>54.372</v>
      </c>
      <c r="Q8" s="27">
        <f t="shared" si="0"/>
        <v>56.85633333333333</v>
      </c>
      <c r="R8" s="15">
        <f t="shared" si="1"/>
        <v>8.9062</v>
      </c>
      <c r="T8" s="13">
        <v>14.4</v>
      </c>
    </row>
    <row r="9" spans="1:20" s="24" customFormat="1" ht="15">
      <c r="A9" s="22" t="s">
        <v>74</v>
      </c>
      <c r="B9" s="13" t="s">
        <v>72</v>
      </c>
      <c r="C9" s="58" t="s">
        <v>67</v>
      </c>
      <c r="D9" s="58" t="s">
        <v>3</v>
      </c>
      <c r="E9" s="59" t="s">
        <v>4</v>
      </c>
      <c r="F9" s="24" t="s">
        <v>75</v>
      </c>
      <c r="G9" s="54" t="s">
        <v>69</v>
      </c>
      <c r="H9" s="24" t="s">
        <v>70</v>
      </c>
      <c r="I9" s="38">
        <v>44084</v>
      </c>
      <c r="J9" s="57">
        <v>43860</v>
      </c>
      <c r="K9" s="57">
        <v>44084</v>
      </c>
      <c r="L9" s="57">
        <v>45199</v>
      </c>
      <c r="M9" s="24">
        <v>56</v>
      </c>
      <c r="N9" s="14">
        <v>51.38</v>
      </c>
      <c r="O9" s="24">
        <v>8</v>
      </c>
      <c r="P9" s="26">
        <v>54.609</v>
      </c>
      <c r="Q9" s="27">
        <f t="shared" si="0"/>
        <v>56.85633333333333</v>
      </c>
      <c r="R9" s="15">
        <f t="shared" si="1"/>
        <v>8.91015</v>
      </c>
      <c r="T9" s="13">
        <v>14.4</v>
      </c>
    </row>
    <row r="10" spans="1:20" s="24" customFormat="1" ht="15">
      <c r="A10" s="22" t="s">
        <v>76</v>
      </c>
      <c r="B10" s="13" t="s">
        <v>72</v>
      </c>
      <c r="C10" s="58" t="s">
        <v>67</v>
      </c>
      <c r="D10" s="58" t="s">
        <v>3</v>
      </c>
      <c r="E10" s="59" t="s">
        <v>4</v>
      </c>
      <c r="F10" s="24" t="s">
        <v>77</v>
      </c>
      <c r="G10" s="54" t="s">
        <v>69</v>
      </c>
      <c r="H10" s="24" t="s">
        <v>70</v>
      </c>
      <c r="I10" s="38">
        <v>44084</v>
      </c>
      <c r="J10" s="57">
        <v>43860</v>
      </c>
      <c r="K10" s="57">
        <v>44084</v>
      </c>
      <c r="L10" s="57">
        <v>45199</v>
      </c>
      <c r="M10" s="24">
        <v>56</v>
      </c>
      <c r="N10" s="14">
        <v>51.38</v>
      </c>
      <c r="O10" s="24">
        <v>8</v>
      </c>
      <c r="P10" s="26">
        <v>54.846</v>
      </c>
      <c r="Q10" s="27">
        <f t="shared" si="0"/>
        <v>56.85633333333333</v>
      </c>
      <c r="R10" s="15">
        <f t="shared" si="1"/>
        <v>8.9141</v>
      </c>
      <c r="T10" s="13">
        <v>14.4</v>
      </c>
    </row>
    <row r="11" spans="1:20" s="24" customFormat="1" ht="15">
      <c r="A11" s="22" t="s">
        <v>78</v>
      </c>
      <c r="B11" s="13" t="s">
        <v>72</v>
      </c>
      <c r="C11" s="58" t="s">
        <v>67</v>
      </c>
      <c r="D11" s="58" t="s">
        <v>3</v>
      </c>
      <c r="E11" s="59" t="s">
        <v>4</v>
      </c>
      <c r="F11" s="24" t="s">
        <v>79</v>
      </c>
      <c r="G11" s="54" t="s">
        <v>69</v>
      </c>
      <c r="H11" s="24" t="s">
        <v>70</v>
      </c>
      <c r="I11" s="38">
        <v>44084</v>
      </c>
      <c r="J11" s="57">
        <v>43860</v>
      </c>
      <c r="K11" s="57">
        <v>44084</v>
      </c>
      <c r="L11" s="57">
        <v>45199</v>
      </c>
      <c r="M11" s="24">
        <v>56</v>
      </c>
      <c r="N11" s="14">
        <v>51.38</v>
      </c>
      <c r="O11" s="24">
        <v>8</v>
      </c>
      <c r="P11" s="26">
        <v>55.083</v>
      </c>
      <c r="Q11" s="27">
        <f t="shared" si="0"/>
        <v>56.85633333333333</v>
      </c>
      <c r="R11" s="15">
        <f t="shared" si="1"/>
        <v>8.91805</v>
      </c>
      <c r="T11" s="13">
        <v>14.4</v>
      </c>
    </row>
    <row r="12" spans="1:20" ht="12.75">
      <c r="A12" s="28"/>
      <c r="C12" s="31"/>
      <c r="D12" s="31"/>
      <c r="F12" s="31"/>
      <c r="H12" s="28"/>
      <c r="K12" s="16"/>
      <c r="L12" s="16"/>
      <c r="M12" s="9">
        <v>56</v>
      </c>
      <c r="N12" s="13">
        <v>41.95</v>
      </c>
      <c r="O12" s="9">
        <v>9</v>
      </c>
      <c r="P12" s="13">
        <v>9.3</v>
      </c>
      <c r="Q12" s="13">
        <f t="shared" si="0"/>
        <v>56.69916666666667</v>
      </c>
      <c r="R12" s="13">
        <f t="shared" si="1"/>
        <v>9.155</v>
      </c>
      <c r="T12" s="50"/>
    </row>
    <row r="13" spans="1:20" ht="12.75">
      <c r="A13" s="28"/>
      <c r="C13" s="24"/>
      <c r="D13" s="24"/>
      <c r="F13" s="24"/>
      <c r="H13" s="28"/>
      <c r="K13" s="16"/>
      <c r="L13" s="16"/>
      <c r="M13" s="9"/>
      <c r="N13" s="13"/>
      <c r="O13" s="9"/>
      <c r="P13" s="13"/>
      <c r="Q13" s="13"/>
      <c r="R13" s="13"/>
      <c r="T13" s="39"/>
    </row>
    <row r="16" spans="1:20" ht="12.75">
      <c r="A16" s="1" t="s">
        <v>0</v>
      </c>
      <c r="B16" s="2" t="s">
        <v>1</v>
      </c>
      <c r="C16" s="24" t="s">
        <v>2</v>
      </c>
      <c r="D16" s="24" t="s">
        <v>3</v>
      </c>
      <c r="E16" s="12" t="s">
        <v>4</v>
      </c>
      <c r="F16" s="48" t="s">
        <v>5</v>
      </c>
      <c r="G16" s="54">
        <v>35</v>
      </c>
      <c r="H16" s="2" t="s">
        <v>7</v>
      </c>
      <c r="I16" s="37">
        <v>43371</v>
      </c>
      <c r="J16" s="25">
        <v>43262</v>
      </c>
      <c r="K16" s="25">
        <v>43371</v>
      </c>
      <c r="L16" s="25">
        <v>45197</v>
      </c>
      <c r="M16" s="24">
        <v>56</v>
      </c>
      <c r="N16" s="14">
        <v>53.55</v>
      </c>
      <c r="O16" s="24">
        <v>8</v>
      </c>
      <c r="P16" s="14">
        <v>55.59</v>
      </c>
      <c r="Q16" s="15">
        <f aca="true" t="shared" si="2" ref="Q16:Q47">M16+(N16/60)</f>
        <v>56.8925</v>
      </c>
      <c r="R16" s="15">
        <f aca="true" t="shared" si="3" ref="R16:R22">O16+(P16/60)</f>
        <v>8.9265</v>
      </c>
      <c r="T16" s="2" t="s">
        <v>6</v>
      </c>
    </row>
    <row r="17" spans="1:20" ht="12.75">
      <c r="A17" s="1" t="s">
        <v>9</v>
      </c>
      <c r="B17" s="2" t="s">
        <v>1</v>
      </c>
      <c r="C17" s="24" t="s">
        <v>2</v>
      </c>
      <c r="D17" s="24" t="s">
        <v>3</v>
      </c>
      <c r="E17" s="12" t="s">
        <v>4</v>
      </c>
      <c r="F17" s="46" t="s">
        <v>5</v>
      </c>
      <c r="G17" s="53">
        <v>35</v>
      </c>
      <c r="H17" s="2" t="s">
        <v>7</v>
      </c>
      <c r="I17" s="37">
        <v>43371</v>
      </c>
      <c r="J17" s="25">
        <v>43262</v>
      </c>
      <c r="K17" s="25">
        <v>43371</v>
      </c>
      <c r="L17" s="25">
        <v>45197</v>
      </c>
      <c r="M17" s="24">
        <v>56</v>
      </c>
      <c r="N17" s="14">
        <v>53.55</v>
      </c>
      <c r="O17" s="24">
        <v>8</v>
      </c>
      <c r="P17" s="14">
        <v>55.23</v>
      </c>
      <c r="Q17" s="15">
        <f t="shared" si="2"/>
        <v>56.8925</v>
      </c>
      <c r="R17" s="15">
        <f t="shared" si="3"/>
        <v>8.9205</v>
      </c>
      <c r="T17" s="2" t="s">
        <v>6</v>
      </c>
    </row>
    <row r="18" spans="1:20" ht="12.75">
      <c r="A18" s="1" t="s">
        <v>39</v>
      </c>
      <c r="B18" s="11" t="s">
        <v>59</v>
      </c>
      <c r="C18" s="24" t="s">
        <v>2</v>
      </c>
      <c r="D18" s="24" t="s">
        <v>3</v>
      </c>
      <c r="E18" s="12" t="s">
        <v>4</v>
      </c>
      <c r="F18" s="46" t="s">
        <v>5</v>
      </c>
      <c r="G18" s="53">
        <v>35</v>
      </c>
      <c r="H18" s="2" t="s">
        <v>7</v>
      </c>
      <c r="I18" s="37">
        <v>43483</v>
      </c>
      <c r="J18" s="25">
        <v>43342</v>
      </c>
      <c r="K18" s="25">
        <v>43483</v>
      </c>
      <c r="L18" s="25">
        <v>45309</v>
      </c>
      <c r="M18" s="24">
        <v>56</v>
      </c>
      <c r="N18" s="14">
        <v>52.01</v>
      </c>
      <c r="O18" s="24">
        <v>8</v>
      </c>
      <c r="P18" s="14">
        <v>55.33</v>
      </c>
      <c r="Q18" s="15">
        <f t="shared" si="2"/>
        <v>56.86683333333333</v>
      </c>
      <c r="R18" s="15">
        <f t="shared" si="3"/>
        <v>8.922166666666667</v>
      </c>
      <c r="T18" s="2" t="s">
        <v>6</v>
      </c>
    </row>
    <row r="19" spans="1:20" s="17" customFormat="1" ht="13.5" thickBot="1">
      <c r="A19" s="41" t="s">
        <v>40</v>
      </c>
      <c r="B19" s="44" t="s">
        <v>59</v>
      </c>
      <c r="C19" s="17" t="s">
        <v>2</v>
      </c>
      <c r="D19" s="17" t="s">
        <v>3</v>
      </c>
      <c r="E19" s="17" t="s">
        <v>4</v>
      </c>
      <c r="F19" s="47" t="s">
        <v>5</v>
      </c>
      <c r="G19" s="55">
        <v>35</v>
      </c>
      <c r="H19" s="45" t="s">
        <v>7</v>
      </c>
      <c r="I19" s="51">
        <v>43483</v>
      </c>
      <c r="J19" s="52">
        <v>43342</v>
      </c>
      <c r="K19" s="52">
        <v>43483</v>
      </c>
      <c r="L19" s="52">
        <v>45309</v>
      </c>
      <c r="M19" s="17">
        <v>56</v>
      </c>
      <c r="N19" s="20">
        <v>52.01</v>
      </c>
      <c r="O19" s="17">
        <v>8</v>
      </c>
      <c r="P19" s="20">
        <v>55.135</v>
      </c>
      <c r="Q19" s="21">
        <f t="shared" si="2"/>
        <v>56.86683333333333</v>
      </c>
      <c r="R19" s="21">
        <f t="shared" si="3"/>
        <v>8.918916666666666</v>
      </c>
      <c r="T19" s="45" t="s">
        <v>6</v>
      </c>
    </row>
    <row r="20" spans="1:20" ht="12.75">
      <c r="A20" s="1" t="s">
        <v>41</v>
      </c>
      <c r="B20" s="11" t="s">
        <v>59</v>
      </c>
      <c r="C20" s="31" t="s">
        <v>2</v>
      </c>
      <c r="D20" s="31" t="s">
        <v>3</v>
      </c>
      <c r="E20" s="12" t="s">
        <v>4</v>
      </c>
      <c r="F20" s="3" t="s">
        <v>5</v>
      </c>
      <c r="G20" s="53">
        <v>35</v>
      </c>
      <c r="H20" s="2" t="s">
        <v>7</v>
      </c>
      <c r="I20" s="37">
        <v>43483</v>
      </c>
      <c r="J20" s="25">
        <v>43342</v>
      </c>
      <c r="K20" s="25">
        <v>43483</v>
      </c>
      <c r="L20" s="25">
        <v>45309</v>
      </c>
      <c r="M20" s="24">
        <v>56</v>
      </c>
      <c r="N20" s="14">
        <v>52.01</v>
      </c>
      <c r="O20" s="24">
        <v>8</v>
      </c>
      <c r="P20" s="14">
        <v>54.925</v>
      </c>
      <c r="Q20" s="15">
        <f t="shared" si="2"/>
        <v>56.86683333333333</v>
      </c>
      <c r="R20" s="15">
        <f t="shared" si="3"/>
        <v>8.915416666666667</v>
      </c>
      <c r="T20" s="4" t="s">
        <v>6</v>
      </c>
    </row>
    <row r="21" spans="1:20" ht="12.75">
      <c r="A21" s="1" t="s">
        <v>42</v>
      </c>
      <c r="B21" s="11" t="s">
        <v>59</v>
      </c>
      <c r="C21" s="24" t="s">
        <v>2</v>
      </c>
      <c r="D21" s="24" t="s">
        <v>3</v>
      </c>
      <c r="E21" s="12" t="s">
        <v>4</v>
      </c>
      <c r="F21" s="46" t="s">
        <v>5</v>
      </c>
      <c r="G21" s="53">
        <v>35</v>
      </c>
      <c r="H21" s="2" t="s">
        <v>7</v>
      </c>
      <c r="I21" s="37">
        <v>43483</v>
      </c>
      <c r="J21" s="25">
        <v>43342</v>
      </c>
      <c r="K21" s="25">
        <v>43483</v>
      </c>
      <c r="L21" s="25">
        <v>45309</v>
      </c>
      <c r="M21" s="24">
        <v>56</v>
      </c>
      <c r="N21" s="14">
        <v>52.01</v>
      </c>
      <c r="O21" s="24">
        <v>8</v>
      </c>
      <c r="P21" s="14">
        <v>54.715</v>
      </c>
      <c r="Q21" s="15">
        <f t="shared" si="2"/>
        <v>56.86683333333333</v>
      </c>
      <c r="R21" s="15">
        <f t="shared" si="3"/>
        <v>8.911916666666666</v>
      </c>
      <c r="T21" s="2" t="s">
        <v>6</v>
      </c>
    </row>
    <row r="22" spans="1:20" ht="12.75">
      <c r="A22" s="1" t="s">
        <v>53</v>
      </c>
      <c r="B22" s="11" t="s">
        <v>59</v>
      </c>
      <c r="C22" s="24" t="s">
        <v>2</v>
      </c>
      <c r="D22" s="24" t="s">
        <v>3</v>
      </c>
      <c r="E22" s="12" t="s">
        <v>4</v>
      </c>
      <c r="F22" s="46" t="s">
        <v>5</v>
      </c>
      <c r="G22" s="53">
        <v>35</v>
      </c>
      <c r="H22" s="2" t="s">
        <v>7</v>
      </c>
      <c r="I22" s="37">
        <v>43483</v>
      </c>
      <c r="J22" s="25">
        <v>43342</v>
      </c>
      <c r="K22" s="25">
        <v>43483</v>
      </c>
      <c r="L22" s="25">
        <v>45309</v>
      </c>
      <c r="M22" s="24">
        <v>56</v>
      </c>
      <c r="N22" s="14">
        <v>52.01</v>
      </c>
      <c r="O22" s="24">
        <v>8</v>
      </c>
      <c r="P22" s="14">
        <v>54.505</v>
      </c>
      <c r="Q22" s="15">
        <f t="shared" si="2"/>
        <v>56.86683333333333</v>
      </c>
      <c r="R22" s="15">
        <f t="shared" si="3"/>
        <v>8.908416666666668</v>
      </c>
      <c r="T22" s="2" t="s">
        <v>6</v>
      </c>
    </row>
    <row r="23" spans="1:20" s="24" customFormat="1" ht="15" customHeight="1">
      <c r="A23" s="22" t="s">
        <v>63</v>
      </c>
      <c r="B23" s="13" t="s">
        <v>60</v>
      </c>
      <c r="C23" s="24" t="s">
        <v>2</v>
      </c>
      <c r="D23" s="23" t="s">
        <v>3</v>
      </c>
      <c r="E23" s="24" t="s">
        <v>4</v>
      </c>
      <c r="F23" s="24" t="s">
        <v>62</v>
      </c>
      <c r="G23" s="54">
        <v>16</v>
      </c>
      <c r="H23" s="34" t="s">
        <v>61</v>
      </c>
      <c r="I23" s="38">
        <v>43545</v>
      </c>
      <c r="J23" s="57">
        <v>43481</v>
      </c>
      <c r="K23" s="57">
        <v>43545</v>
      </c>
      <c r="L23" s="57">
        <v>44012</v>
      </c>
      <c r="M23" s="24">
        <v>56</v>
      </c>
      <c r="N23" s="14">
        <v>48.838</v>
      </c>
      <c r="O23" s="24">
        <v>9</v>
      </c>
      <c r="P23" s="26">
        <v>5.007</v>
      </c>
      <c r="Q23" s="27">
        <f t="shared" si="2"/>
        <v>56.813966666666666</v>
      </c>
      <c r="R23" s="15">
        <f>O23+(N23/60)</f>
        <v>9.813966666666667</v>
      </c>
      <c r="T23" s="13" t="s">
        <v>6</v>
      </c>
    </row>
    <row r="24" spans="1:18" ht="12.75">
      <c r="A24" s="28"/>
      <c r="K24" s="16"/>
      <c r="L24" s="16"/>
      <c r="M24" s="9">
        <v>56</v>
      </c>
      <c r="N24" s="13">
        <v>41.7</v>
      </c>
      <c r="O24" s="9">
        <v>9</v>
      </c>
      <c r="P24" s="13">
        <v>8.76</v>
      </c>
      <c r="Q24" s="13">
        <f t="shared" si="2"/>
        <v>56.695</v>
      </c>
      <c r="R24" s="13">
        <f aca="true" t="shared" si="4" ref="R24:R52">O24+(P24/60)</f>
        <v>9.146</v>
      </c>
    </row>
    <row r="25" spans="1:20" ht="12.75">
      <c r="A25" s="39"/>
      <c r="B25" s="24"/>
      <c r="C25" s="24"/>
      <c r="D25" s="24"/>
      <c r="E25" s="24"/>
      <c r="F25" s="24"/>
      <c r="G25" s="54"/>
      <c r="H25" s="24"/>
      <c r="I25" s="38"/>
      <c r="J25" s="34"/>
      <c r="K25" s="34"/>
      <c r="L25" s="34"/>
      <c r="M25" s="9">
        <v>56</v>
      </c>
      <c r="N25" s="13">
        <v>41.75</v>
      </c>
      <c r="O25" s="9">
        <v>9</v>
      </c>
      <c r="P25" s="13">
        <v>8.681</v>
      </c>
      <c r="Q25" s="13">
        <f t="shared" si="2"/>
        <v>56.69583333333333</v>
      </c>
      <c r="R25" s="13">
        <f t="shared" si="4"/>
        <v>9.144683333333333</v>
      </c>
      <c r="S25" s="24"/>
      <c r="T25" s="24"/>
    </row>
    <row r="26" spans="1:20" s="17" customFormat="1" ht="13.5" thickBot="1">
      <c r="A26" s="29"/>
      <c r="G26" s="55"/>
      <c r="H26" s="29"/>
      <c r="I26" s="36"/>
      <c r="J26" s="18"/>
      <c r="K26" s="18"/>
      <c r="L26" s="18"/>
      <c r="M26" s="10">
        <v>56</v>
      </c>
      <c r="N26" s="19">
        <v>35.101</v>
      </c>
      <c r="O26" s="10">
        <v>8</v>
      </c>
      <c r="P26" s="19">
        <v>32.503</v>
      </c>
      <c r="Q26" s="19">
        <f t="shared" si="2"/>
        <v>56.58501666666667</v>
      </c>
      <c r="R26" s="19">
        <f t="shared" si="4"/>
        <v>8.541716666666666</v>
      </c>
      <c r="T26" s="29"/>
    </row>
    <row r="27" spans="1:20" ht="12.75">
      <c r="A27" s="28"/>
      <c r="C27" s="31"/>
      <c r="D27" s="31"/>
      <c r="F27" s="31"/>
      <c r="H27" s="16"/>
      <c r="K27" s="16"/>
      <c r="L27" s="16"/>
      <c r="M27" s="9">
        <v>56</v>
      </c>
      <c r="N27" s="13">
        <v>35.014</v>
      </c>
      <c r="O27" s="9">
        <v>8</v>
      </c>
      <c r="P27" s="13">
        <v>32.431</v>
      </c>
      <c r="Q27" s="13">
        <f t="shared" si="2"/>
        <v>56.58356666666667</v>
      </c>
      <c r="R27" s="13">
        <f t="shared" si="4"/>
        <v>8.540516666666667</v>
      </c>
      <c r="T27" s="49"/>
    </row>
    <row r="28" spans="1:20" ht="12.75">
      <c r="A28" s="39"/>
      <c r="B28" s="24"/>
      <c r="C28" s="24"/>
      <c r="D28" s="24"/>
      <c r="E28" s="24"/>
      <c r="F28" s="24"/>
      <c r="G28" s="54"/>
      <c r="H28" s="24"/>
      <c r="I28" s="38"/>
      <c r="J28" s="34"/>
      <c r="K28" s="34"/>
      <c r="L28" s="34"/>
      <c r="M28" s="9">
        <v>56</v>
      </c>
      <c r="N28" s="13">
        <v>35.196</v>
      </c>
      <c r="O28" s="9">
        <v>8</v>
      </c>
      <c r="P28" s="13">
        <v>31.903</v>
      </c>
      <c r="Q28" s="13">
        <f t="shared" si="2"/>
        <v>56.5866</v>
      </c>
      <c r="R28" s="13">
        <f t="shared" si="4"/>
        <v>8.531716666666666</v>
      </c>
      <c r="S28" s="24"/>
      <c r="T28" s="24"/>
    </row>
    <row r="29" spans="1:18" ht="12.75">
      <c r="A29" s="5" t="s">
        <v>8</v>
      </c>
      <c r="K29" s="16"/>
      <c r="L29" s="16"/>
      <c r="M29" s="13">
        <v>56</v>
      </c>
      <c r="N29" s="14">
        <v>53.55</v>
      </c>
      <c r="O29" s="13">
        <v>8</v>
      </c>
      <c r="P29" s="14">
        <v>55.44</v>
      </c>
      <c r="Q29" s="15">
        <f t="shared" si="2"/>
        <v>56.8925</v>
      </c>
      <c r="R29" s="15">
        <f t="shared" si="4"/>
        <v>8.924</v>
      </c>
    </row>
    <row r="30" spans="1:18" s="17" customFormat="1" ht="13.5" thickBot="1">
      <c r="A30" s="29" t="s">
        <v>33</v>
      </c>
      <c r="G30" s="55"/>
      <c r="I30" s="36"/>
      <c r="J30" s="18"/>
      <c r="K30" s="18"/>
      <c r="L30" s="18"/>
      <c r="M30" s="19">
        <v>56</v>
      </c>
      <c r="N30" s="20">
        <v>53.004</v>
      </c>
      <c r="O30" s="19">
        <v>8</v>
      </c>
      <c r="P30" s="20">
        <v>55.44</v>
      </c>
      <c r="Q30" s="21">
        <f t="shared" si="2"/>
        <v>56.8834</v>
      </c>
      <c r="R30" s="21">
        <f t="shared" si="4"/>
        <v>8.924</v>
      </c>
    </row>
    <row r="31" spans="1:20" ht="12.75">
      <c r="A31" s="39"/>
      <c r="B31" s="24"/>
      <c r="C31" s="31"/>
      <c r="D31" s="31"/>
      <c r="E31" s="24"/>
      <c r="F31" s="31"/>
      <c r="G31" s="54"/>
      <c r="H31" s="24"/>
      <c r="I31" s="38"/>
      <c r="J31" s="34"/>
      <c r="K31" s="34"/>
      <c r="L31" s="34"/>
      <c r="M31" s="13">
        <v>56</v>
      </c>
      <c r="N31" s="14">
        <v>53.004</v>
      </c>
      <c r="O31" s="13">
        <v>8</v>
      </c>
      <c r="P31" s="14">
        <v>55.59</v>
      </c>
      <c r="Q31" s="15">
        <f t="shared" si="2"/>
        <v>56.8834</v>
      </c>
      <c r="R31" s="15">
        <f t="shared" si="4"/>
        <v>8.9265</v>
      </c>
      <c r="S31" s="24"/>
      <c r="T31" s="49"/>
    </row>
    <row r="32" spans="1:18" ht="12.75">
      <c r="A32" s="5" t="s">
        <v>10</v>
      </c>
      <c r="K32" s="16"/>
      <c r="L32" s="16"/>
      <c r="M32" s="13">
        <v>56</v>
      </c>
      <c r="N32" s="14">
        <v>53.55</v>
      </c>
      <c r="O32" s="13">
        <v>8</v>
      </c>
      <c r="P32" s="14">
        <v>55.085</v>
      </c>
      <c r="Q32" s="15">
        <f t="shared" si="2"/>
        <v>56.8925</v>
      </c>
      <c r="R32" s="15">
        <f t="shared" si="4"/>
        <v>8.918083333333334</v>
      </c>
    </row>
    <row r="33" spans="1:18" ht="12.75">
      <c r="A33" s="28" t="s">
        <v>34</v>
      </c>
      <c r="K33" s="16"/>
      <c r="L33" s="16"/>
      <c r="M33" s="13">
        <v>56</v>
      </c>
      <c r="N33" s="14">
        <v>53.004</v>
      </c>
      <c r="O33" s="13">
        <v>8</v>
      </c>
      <c r="P33" s="14">
        <v>55.085</v>
      </c>
      <c r="Q33" s="15">
        <f t="shared" si="2"/>
        <v>56.8834</v>
      </c>
      <c r="R33" s="15">
        <f t="shared" si="4"/>
        <v>8.918083333333334</v>
      </c>
    </row>
    <row r="34" spans="1:18" s="17" customFormat="1" ht="13.5" thickBot="1">
      <c r="A34" s="29"/>
      <c r="G34" s="55"/>
      <c r="I34" s="36"/>
      <c r="J34" s="18"/>
      <c r="K34" s="18"/>
      <c r="L34" s="18"/>
      <c r="M34" s="19">
        <v>56</v>
      </c>
      <c r="N34" s="20">
        <v>53.004</v>
      </c>
      <c r="O34" s="19">
        <v>8</v>
      </c>
      <c r="P34" s="20">
        <v>55.23</v>
      </c>
      <c r="Q34" s="21">
        <f t="shared" si="2"/>
        <v>56.8834</v>
      </c>
      <c r="R34" s="21">
        <f t="shared" si="4"/>
        <v>8.9205</v>
      </c>
    </row>
    <row r="35" spans="1:20" ht="12.75">
      <c r="A35" s="5"/>
      <c r="C35" s="31"/>
      <c r="D35" s="31"/>
      <c r="F35" s="31"/>
      <c r="M35" s="13">
        <v>56</v>
      </c>
      <c r="N35" s="14">
        <v>52.01</v>
      </c>
      <c r="O35" s="13">
        <v>8</v>
      </c>
      <c r="P35" s="14">
        <v>55.18</v>
      </c>
      <c r="Q35" s="15">
        <f t="shared" si="2"/>
        <v>56.86683333333333</v>
      </c>
      <c r="R35" s="15">
        <f t="shared" si="4"/>
        <v>8.919666666666666</v>
      </c>
      <c r="T35" s="49"/>
    </row>
    <row r="36" spans="1:18" ht="12.75">
      <c r="A36" s="28" t="s">
        <v>35</v>
      </c>
      <c r="M36" s="13">
        <v>56</v>
      </c>
      <c r="N36" s="14">
        <v>51.465</v>
      </c>
      <c r="O36" s="13">
        <v>8</v>
      </c>
      <c r="P36" s="14">
        <v>55.18</v>
      </c>
      <c r="Q36" s="15">
        <f t="shared" si="2"/>
        <v>56.85775</v>
      </c>
      <c r="R36" s="15">
        <f t="shared" si="4"/>
        <v>8.919666666666666</v>
      </c>
    </row>
    <row r="37" spans="1:20" ht="12.75">
      <c r="A37" s="39"/>
      <c r="B37" s="24"/>
      <c r="C37" s="24"/>
      <c r="D37" s="24"/>
      <c r="E37" s="24"/>
      <c r="F37" s="24"/>
      <c r="G37" s="54"/>
      <c r="H37" s="24"/>
      <c r="I37" s="38"/>
      <c r="J37" s="34"/>
      <c r="K37" s="24"/>
      <c r="L37" s="24"/>
      <c r="M37" s="13">
        <v>56</v>
      </c>
      <c r="N37" s="14">
        <v>51.465</v>
      </c>
      <c r="O37" s="13">
        <v>8</v>
      </c>
      <c r="P37" s="14">
        <v>55.33</v>
      </c>
      <c r="Q37" s="15">
        <f t="shared" si="2"/>
        <v>56.85775</v>
      </c>
      <c r="R37" s="15">
        <f t="shared" si="4"/>
        <v>8.922166666666667</v>
      </c>
      <c r="S37" s="24"/>
      <c r="T37" s="24"/>
    </row>
    <row r="38" spans="1:18" s="17" customFormat="1" ht="13.5" thickBot="1">
      <c r="A38" s="40"/>
      <c r="G38" s="55"/>
      <c r="I38" s="36"/>
      <c r="J38" s="18"/>
      <c r="M38" s="19">
        <v>56</v>
      </c>
      <c r="N38" s="20">
        <v>52.01</v>
      </c>
      <c r="O38" s="19">
        <v>8</v>
      </c>
      <c r="P38" s="20">
        <v>54.985</v>
      </c>
      <c r="Q38" s="21">
        <f t="shared" si="2"/>
        <v>56.86683333333333</v>
      </c>
      <c r="R38" s="21">
        <f t="shared" si="4"/>
        <v>8.916416666666667</v>
      </c>
    </row>
    <row r="39" spans="1:20" ht="12.75">
      <c r="A39" s="28" t="s">
        <v>36</v>
      </c>
      <c r="C39" s="31"/>
      <c r="D39" s="31"/>
      <c r="F39" s="31"/>
      <c r="M39" s="13">
        <v>56</v>
      </c>
      <c r="N39" s="14">
        <v>51.465</v>
      </c>
      <c r="O39" s="13">
        <v>8</v>
      </c>
      <c r="P39" s="14">
        <v>54.985</v>
      </c>
      <c r="Q39" s="15">
        <f t="shared" si="2"/>
        <v>56.85775</v>
      </c>
      <c r="R39" s="15">
        <f t="shared" si="4"/>
        <v>8.916416666666667</v>
      </c>
      <c r="T39" s="49"/>
    </row>
    <row r="40" spans="1:20" ht="12.75">
      <c r="A40" s="39"/>
      <c r="B40" s="24"/>
      <c r="C40" s="24"/>
      <c r="D40" s="24"/>
      <c r="E40" s="24"/>
      <c r="F40" s="24"/>
      <c r="G40" s="54"/>
      <c r="H40" s="24"/>
      <c r="I40" s="38"/>
      <c r="J40" s="34"/>
      <c r="K40" s="24"/>
      <c r="L40" s="24"/>
      <c r="M40" s="13">
        <v>56</v>
      </c>
      <c r="N40" s="14">
        <v>51.465</v>
      </c>
      <c r="O40" s="13">
        <v>8</v>
      </c>
      <c r="P40" s="14">
        <v>55.135</v>
      </c>
      <c r="Q40" s="15">
        <f t="shared" si="2"/>
        <v>56.85775</v>
      </c>
      <c r="R40" s="15">
        <f t="shared" si="4"/>
        <v>8.918916666666666</v>
      </c>
      <c r="S40" s="24"/>
      <c r="T40" s="24"/>
    </row>
    <row r="41" spans="1:18" ht="12.75">
      <c r="A41" s="5"/>
      <c r="M41" s="13">
        <v>56</v>
      </c>
      <c r="N41" s="14">
        <v>52.01</v>
      </c>
      <c r="O41" s="13">
        <v>8</v>
      </c>
      <c r="P41" s="14">
        <v>54.775</v>
      </c>
      <c r="Q41" s="15">
        <f t="shared" si="2"/>
        <v>56.86683333333333</v>
      </c>
      <c r="R41" s="15">
        <f t="shared" si="4"/>
        <v>8.912916666666666</v>
      </c>
    </row>
    <row r="42" spans="1:20" ht="13.5" thickBot="1">
      <c r="A42" s="29" t="s">
        <v>37</v>
      </c>
      <c r="B42" s="17"/>
      <c r="C42" s="17"/>
      <c r="D42" s="17"/>
      <c r="E42" s="17"/>
      <c r="F42" s="17"/>
      <c r="G42" s="55"/>
      <c r="H42" s="17"/>
      <c r="I42" s="36"/>
      <c r="J42" s="18"/>
      <c r="K42" s="17"/>
      <c r="L42" s="17"/>
      <c r="M42" s="19">
        <v>56</v>
      </c>
      <c r="N42" s="20">
        <v>51.465</v>
      </c>
      <c r="O42" s="19">
        <v>8</v>
      </c>
      <c r="P42" s="20">
        <v>54.775</v>
      </c>
      <c r="Q42" s="21">
        <f t="shared" si="2"/>
        <v>56.85775</v>
      </c>
      <c r="R42" s="21">
        <f t="shared" si="4"/>
        <v>8.912916666666666</v>
      </c>
      <c r="T42" s="17"/>
    </row>
    <row r="43" spans="1:20" ht="12.75">
      <c r="A43" s="39"/>
      <c r="B43" s="43"/>
      <c r="C43" s="24"/>
      <c r="D43" s="24"/>
      <c r="E43" s="24"/>
      <c r="F43" s="31"/>
      <c r="G43" s="54"/>
      <c r="H43" s="24"/>
      <c r="I43" s="38"/>
      <c r="J43" s="34"/>
      <c r="K43" s="24"/>
      <c r="L43" s="24"/>
      <c r="M43" s="13">
        <v>56</v>
      </c>
      <c r="N43" s="14">
        <v>51.465</v>
      </c>
      <c r="O43" s="13">
        <v>8</v>
      </c>
      <c r="P43" s="14">
        <v>54.925</v>
      </c>
      <c r="Q43" s="15">
        <f t="shared" si="2"/>
        <v>56.85775</v>
      </c>
      <c r="R43" s="15">
        <f t="shared" si="4"/>
        <v>8.915416666666667</v>
      </c>
      <c r="S43" s="24"/>
      <c r="T43" s="24"/>
    </row>
    <row r="44" spans="1:18" ht="12.75">
      <c r="A44" s="5"/>
      <c r="M44" s="13">
        <v>56</v>
      </c>
      <c r="N44" s="14">
        <v>52.01</v>
      </c>
      <c r="O44" s="13">
        <v>8</v>
      </c>
      <c r="P44" s="14">
        <v>54.565</v>
      </c>
      <c r="Q44" s="15">
        <f t="shared" si="2"/>
        <v>56.86683333333333</v>
      </c>
      <c r="R44" s="15">
        <f t="shared" si="4"/>
        <v>8.909416666666667</v>
      </c>
    </row>
    <row r="45" spans="1:18" ht="12.75">
      <c r="A45" s="28" t="s">
        <v>38</v>
      </c>
      <c r="M45" s="13">
        <v>56</v>
      </c>
      <c r="N45" s="14">
        <v>51.465</v>
      </c>
      <c r="O45" s="13">
        <v>8</v>
      </c>
      <c r="P45" s="14">
        <v>54.565</v>
      </c>
      <c r="Q45" s="15">
        <f t="shared" si="2"/>
        <v>56.85775</v>
      </c>
      <c r="R45" s="15">
        <f t="shared" si="4"/>
        <v>8.909416666666667</v>
      </c>
    </row>
    <row r="46" spans="1:18" s="17" customFormat="1" ht="13.5" thickBot="1">
      <c r="A46" s="29"/>
      <c r="G46" s="55"/>
      <c r="I46" s="36"/>
      <c r="J46" s="18"/>
      <c r="M46" s="19">
        <v>56</v>
      </c>
      <c r="N46" s="20">
        <v>51.465</v>
      </c>
      <c r="O46" s="19">
        <v>8</v>
      </c>
      <c r="P46" s="20">
        <v>54.715</v>
      </c>
      <c r="Q46" s="21">
        <f t="shared" si="2"/>
        <v>56.85775</v>
      </c>
      <c r="R46" s="21">
        <f t="shared" si="4"/>
        <v>8.911916666666666</v>
      </c>
    </row>
    <row r="47" spans="1:18" ht="12.75">
      <c r="A47" s="5"/>
      <c r="M47" s="13">
        <v>56</v>
      </c>
      <c r="N47" s="14">
        <v>52.01</v>
      </c>
      <c r="O47" s="13">
        <v>8</v>
      </c>
      <c r="P47" s="14">
        <v>54.35</v>
      </c>
      <c r="Q47" s="15">
        <f t="shared" si="2"/>
        <v>56.86683333333333</v>
      </c>
      <c r="R47" s="15">
        <f t="shared" si="4"/>
        <v>8.905833333333334</v>
      </c>
    </row>
    <row r="48" spans="1:18" ht="12.75">
      <c r="A48" s="28" t="s">
        <v>57</v>
      </c>
      <c r="M48" s="13">
        <v>56</v>
      </c>
      <c r="N48" s="14">
        <v>51.465</v>
      </c>
      <c r="O48" s="13">
        <v>8</v>
      </c>
      <c r="P48" s="14">
        <v>54.35</v>
      </c>
      <c r="Q48" s="15">
        <f aca="true" t="shared" si="5" ref="Q48:Q70">M48+(N48/60)</f>
        <v>56.85775</v>
      </c>
      <c r="R48" s="15">
        <f t="shared" si="4"/>
        <v>8.905833333333334</v>
      </c>
    </row>
    <row r="49" spans="1:20" ht="12.75">
      <c r="A49" s="39"/>
      <c r="B49" s="24"/>
      <c r="C49" s="24"/>
      <c r="D49" s="24"/>
      <c r="E49" s="24"/>
      <c r="F49" s="24"/>
      <c r="G49" s="54"/>
      <c r="H49" s="24"/>
      <c r="I49" s="38"/>
      <c r="J49" s="34"/>
      <c r="K49" s="24"/>
      <c r="L49" s="24"/>
      <c r="M49" s="13">
        <v>56</v>
      </c>
      <c r="N49" s="14">
        <v>51.465</v>
      </c>
      <c r="O49" s="13">
        <v>8</v>
      </c>
      <c r="P49" s="14">
        <v>54.505</v>
      </c>
      <c r="Q49" s="15">
        <f t="shared" si="5"/>
        <v>56.85775</v>
      </c>
      <c r="R49" s="15">
        <f t="shared" si="4"/>
        <v>8.908416666666668</v>
      </c>
      <c r="T49" s="24"/>
    </row>
    <row r="50" spans="2:18" s="17" customFormat="1" ht="13.5" thickBot="1">
      <c r="B50" s="45" t="s">
        <v>50</v>
      </c>
      <c r="G50" s="55"/>
      <c r="I50" s="36"/>
      <c r="J50" s="18"/>
      <c r="M50" s="19">
        <v>56</v>
      </c>
      <c r="N50" s="20">
        <v>40.568</v>
      </c>
      <c r="O50" s="19">
        <v>8</v>
      </c>
      <c r="P50" s="20">
        <v>43.057</v>
      </c>
      <c r="Q50" s="21">
        <f t="shared" si="5"/>
        <v>56.67613333333333</v>
      </c>
      <c r="R50" s="21">
        <f t="shared" si="4"/>
        <v>8.717616666666666</v>
      </c>
    </row>
    <row r="51" spans="13:18" ht="12.75">
      <c r="M51" s="13">
        <v>56</v>
      </c>
      <c r="N51" s="14">
        <v>40.569</v>
      </c>
      <c r="O51" s="13">
        <v>8</v>
      </c>
      <c r="P51" s="14">
        <v>43.492</v>
      </c>
      <c r="Q51" s="15">
        <f t="shared" si="5"/>
        <v>56.67615</v>
      </c>
      <c r="R51" s="15">
        <f t="shared" si="4"/>
        <v>8.724866666666667</v>
      </c>
    </row>
    <row r="52" spans="1:20" ht="12.75">
      <c r="A52" s="24"/>
      <c r="B52" s="24"/>
      <c r="C52" s="24"/>
      <c r="D52" s="24"/>
      <c r="E52" s="24"/>
      <c r="F52" s="24"/>
      <c r="G52" s="54"/>
      <c r="H52" s="24"/>
      <c r="I52" s="38"/>
      <c r="J52" s="34"/>
      <c r="K52" s="24"/>
      <c r="L52" s="24"/>
      <c r="M52" s="13">
        <v>56</v>
      </c>
      <c r="N52" s="14">
        <v>40.746</v>
      </c>
      <c r="O52" s="13">
        <v>8</v>
      </c>
      <c r="P52" s="14">
        <v>43.492</v>
      </c>
      <c r="Q52" s="15">
        <f t="shared" si="5"/>
        <v>56.6791</v>
      </c>
      <c r="R52" s="15">
        <f t="shared" si="4"/>
        <v>8.724866666666667</v>
      </c>
      <c r="S52" s="24"/>
      <c r="T52" s="24"/>
    </row>
    <row r="53" spans="1:18" ht="12.75">
      <c r="A53" s="28"/>
      <c r="M53" s="13">
        <v>56</v>
      </c>
      <c r="N53" s="14">
        <v>48.406</v>
      </c>
      <c r="O53" s="13">
        <v>9</v>
      </c>
      <c r="P53" s="14">
        <v>5.007</v>
      </c>
      <c r="Q53" s="15">
        <f t="shared" si="5"/>
        <v>56.80676666666667</v>
      </c>
      <c r="R53" s="15">
        <f>O53+(N53/60)</f>
        <v>9.806766666666666</v>
      </c>
    </row>
    <row r="54" spans="7:18" s="17" customFormat="1" ht="13.5" thickBot="1">
      <c r="G54" s="55"/>
      <c r="I54" s="36"/>
      <c r="J54" s="18"/>
      <c r="K54" s="18"/>
      <c r="L54" s="18"/>
      <c r="M54" s="19">
        <v>56</v>
      </c>
      <c r="N54" s="20">
        <v>48.406</v>
      </c>
      <c r="O54" s="19">
        <v>9</v>
      </c>
      <c r="P54" s="20">
        <v>3.445</v>
      </c>
      <c r="Q54" s="21">
        <f t="shared" si="5"/>
        <v>56.80676666666667</v>
      </c>
      <c r="R54" s="21">
        <f>O54+(N54/60)</f>
        <v>9.806766666666666</v>
      </c>
    </row>
    <row r="55" spans="1:20" ht="12.75">
      <c r="A55" s="39"/>
      <c r="B55" s="24"/>
      <c r="C55" s="24"/>
      <c r="D55" s="24"/>
      <c r="E55" s="24"/>
      <c r="F55" s="24"/>
      <c r="G55" s="54"/>
      <c r="H55" s="24"/>
      <c r="I55" s="38"/>
      <c r="J55" s="34"/>
      <c r="K55" s="34"/>
      <c r="L55" s="34"/>
      <c r="M55" s="13">
        <v>56</v>
      </c>
      <c r="N55" s="14">
        <v>48.838</v>
      </c>
      <c r="O55" s="13">
        <v>9</v>
      </c>
      <c r="P55" s="14">
        <v>3.445</v>
      </c>
      <c r="Q55" s="15">
        <f t="shared" si="5"/>
        <v>56.813966666666666</v>
      </c>
      <c r="R55" s="15">
        <f>O55+(N55/60)</f>
        <v>9.813966666666667</v>
      </c>
      <c r="S55" s="24"/>
      <c r="T55" s="24"/>
    </row>
    <row r="56" spans="1:18" ht="12.75">
      <c r="A56" s="28"/>
      <c r="K56" s="16"/>
      <c r="L56" s="16"/>
      <c r="M56" s="13">
        <v>56</v>
      </c>
      <c r="N56" s="14">
        <v>51.38</v>
      </c>
      <c r="O56" s="13">
        <v>8</v>
      </c>
      <c r="P56" s="14">
        <v>54.372</v>
      </c>
      <c r="Q56" s="15">
        <f t="shared" si="5"/>
        <v>56.85633333333333</v>
      </c>
      <c r="R56" s="15">
        <f aca="true" t="shared" si="6" ref="R56:R70">O56+(P56/60)</f>
        <v>8.9062</v>
      </c>
    </row>
    <row r="57" spans="1:18" ht="12.75">
      <c r="A57" s="28"/>
      <c r="K57" s="16"/>
      <c r="L57" s="16"/>
      <c r="M57" s="13">
        <v>56</v>
      </c>
      <c r="N57" s="14">
        <v>51.056</v>
      </c>
      <c r="O57" s="13">
        <v>8</v>
      </c>
      <c r="P57" s="14">
        <v>54.372</v>
      </c>
      <c r="Q57" s="15">
        <f t="shared" si="5"/>
        <v>56.85093333333333</v>
      </c>
      <c r="R57" s="15">
        <f t="shared" si="6"/>
        <v>8.9062</v>
      </c>
    </row>
    <row r="58" spans="1:18" s="17" customFormat="1" ht="13.5" thickBot="1">
      <c r="A58" s="29"/>
      <c r="G58" s="55"/>
      <c r="I58" s="36"/>
      <c r="J58" s="18"/>
      <c r="K58" s="18"/>
      <c r="L58" s="18"/>
      <c r="M58" s="19">
        <v>56</v>
      </c>
      <c r="N58" s="20">
        <v>51.056</v>
      </c>
      <c r="O58" s="19">
        <v>8</v>
      </c>
      <c r="P58" s="20">
        <v>54.135</v>
      </c>
      <c r="Q58" s="21">
        <f t="shared" si="5"/>
        <v>56.85093333333333</v>
      </c>
      <c r="R58" s="21">
        <f t="shared" si="6"/>
        <v>8.90225</v>
      </c>
    </row>
    <row r="59" spans="1:18" ht="12.75">
      <c r="A59" s="28"/>
      <c r="K59" s="16"/>
      <c r="L59" s="16"/>
      <c r="M59" s="13">
        <v>56</v>
      </c>
      <c r="N59" s="14">
        <v>51.38</v>
      </c>
      <c r="O59" s="13">
        <v>8</v>
      </c>
      <c r="P59" s="14">
        <v>54.609</v>
      </c>
      <c r="Q59" s="15">
        <f t="shared" si="5"/>
        <v>56.85633333333333</v>
      </c>
      <c r="R59" s="15">
        <f t="shared" si="6"/>
        <v>8.91015</v>
      </c>
    </row>
    <row r="60" spans="1:18" ht="12.75">
      <c r="A60" s="28"/>
      <c r="K60" s="16"/>
      <c r="L60" s="16"/>
      <c r="M60" s="13">
        <v>56</v>
      </c>
      <c r="N60" s="14">
        <v>51.056</v>
      </c>
      <c r="O60" s="13">
        <v>8</v>
      </c>
      <c r="P60" s="14">
        <v>54.609</v>
      </c>
      <c r="Q60" s="15">
        <f t="shared" si="5"/>
        <v>56.85093333333333</v>
      </c>
      <c r="R60" s="15">
        <f t="shared" si="6"/>
        <v>8.91015</v>
      </c>
    </row>
    <row r="61" spans="1:20" ht="12.75">
      <c r="A61" s="39"/>
      <c r="B61" s="24"/>
      <c r="C61" s="24"/>
      <c r="D61" s="24"/>
      <c r="E61" s="24"/>
      <c r="F61" s="24"/>
      <c r="G61" s="54"/>
      <c r="H61" s="24"/>
      <c r="I61" s="38"/>
      <c r="J61" s="34"/>
      <c r="K61" s="34"/>
      <c r="L61" s="34"/>
      <c r="M61" s="13">
        <v>56</v>
      </c>
      <c r="N61" s="14">
        <v>51.056</v>
      </c>
      <c r="O61" s="13">
        <v>8</v>
      </c>
      <c r="P61" s="14">
        <v>54.372</v>
      </c>
      <c r="Q61" s="15">
        <f t="shared" si="5"/>
        <v>56.85093333333333</v>
      </c>
      <c r="R61" s="15">
        <f t="shared" si="6"/>
        <v>8.9062</v>
      </c>
      <c r="S61" s="24"/>
      <c r="T61" s="24"/>
    </row>
    <row r="62" spans="1:18" s="17" customFormat="1" ht="13.5" thickBot="1">
      <c r="A62" s="29"/>
      <c r="G62" s="55"/>
      <c r="I62" s="36"/>
      <c r="J62" s="18"/>
      <c r="K62" s="18"/>
      <c r="L62" s="18"/>
      <c r="M62" s="19">
        <v>56</v>
      </c>
      <c r="N62" s="20">
        <v>51.38</v>
      </c>
      <c r="O62" s="19">
        <v>8</v>
      </c>
      <c r="P62" s="20">
        <v>54.846</v>
      </c>
      <c r="Q62" s="21">
        <f t="shared" si="5"/>
        <v>56.85633333333333</v>
      </c>
      <c r="R62" s="21">
        <f t="shared" si="6"/>
        <v>8.9141</v>
      </c>
    </row>
    <row r="63" spans="1:18" ht="12.75">
      <c r="A63" s="28"/>
      <c r="K63" s="16"/>
      <c r="L63" s="16"/>
      <c r="M63" s="13">
        <v>56</v>
      </c>
      <c r="N63" s="14">
        <v>51.056</v>
      </c>
      <c r="O63" s="13">
        <v>8</v>
      </c>
      <c r="P63" s="14">
        <v>54.846</v>
      </c>
      <c r="Q63" s="15">
        <f t="shared" si="5"/>
        <v>56.85093333333333</v>
      </c>
      <c r="R63" s="15">
        <f t="shared" si="6"/>
        <v>8.9141</v>
      </c>
    </row>
    <row r="64" spans="1:20" ht="12.75">
      <c r="A64" s="39"/>
      <c r="B64" s="24"/>
      <c r="C64" s="24"/>
      <c r="D64" s="24"/>
      <c r="E64" s="24"/>
      <c r="F64" s="24"/>
      <c r="G64" s="54"/>
      <c r="H64" s="24"/>
      <c r="I64" s="38"/>
      <c r="J64" s="34"/>
      <c r="K64" s="34"/>
      <c r="L64" s="34"/>
      <c r="M64" s="13">
        <v>56</v>
      </c>
      <c r="N64" s="14">
        <v>51.056</v>
      </c>
      <c r="O64" s="13">
        <v>8</v>
      </c>
      <c r="P64" s="14">
        <v>54.609</v>
      </c>
      <c r="Q64" s="15">
        <f t="shared" si="5"/>
        <v>56.85093333333333</v>
      </c>
      <c r="R64" s="15">
        <f t="shared" si="6"/>
        <v>8.91015</v>
      </c>
      <c r="S64" s="24"/>
      <c r="T64" s="24"/>
    </row>
    <row r="65" spans="1:18" ht="12.75">
      <c r="A65" s="28"/>
      <c r="K65" s="16"/>
      <c r="L65" s="16"/>
      <c r="M65" s="13">
        <v>56</v>
      </c>
      <c r="N65" s="14">
        <v>51.38</v>
      </c>
      <c r="O65" s="13">
        <v>8</v>
      </c>
      <c r="P65" s="14">
        <v>55.083</v>
      </c>
      <c r="Q65" s="15">
        <f t="shared" si="5"/>
        <v>56.85633333333333</v>
      </c>
      <c r="R65" s="15">
        <f t="shared" si="6"/>
        <v>8.91805</v>
      </c>
    </row>
    <row r="66" spans="1:18" s="17" customFormat="1" ht="13.5" thickBot="1">
      <c r="A66" s="29"/>
      <c r="G66" s="55"/>
      <c r="I66" s="36"/>
      <c r="J66" s="18"/>
      <c r="K66" s="18"/>
      <c r="L66" s="18"/>
      <c r="M66" s="19">
        <v>56</v>
      </c>
      <c r="N66" s="20">
        <v>51.056</v>
      </c>
      <c r="O66" s="19">
        <v>8</v>
      </c>
      <c r="P66" s="20">
        <v>55.083</v>
      </c>
      <c r="Q66" s="21">
        <f t="shared" si="5"/>
        <v>56.85093333333333</v>
      </c>
      <c r="R66" s="21">
        <f t="shared" si="6"/>
        <v>8.91805</v>
      </c>
    </row>
    <row r="67" spans="1:20" ht="12.75">
      <c r="A67" s="39"/>
      <c r="B67" s="24"/>
      <c r="C67" s="24"/>
      <c r="D67" s="24"/>
      <c r="E67" s="24"/>
      <c r="F67" s="24"/>
      <c r="G67" s="54"/>
      <c r="H67" s="24"/>
      <c r="I67" s="38"/>
      <c r="J67" s="34"/>
      <c r="K67" s="34"/>
      <c r="L67" s="34"/>
      <c r="M67" s="13">
        <v>56</v>
      </c>
      <c r="N67" s="14">
        <v>51.056</v>
      </c>
      <c r="O67" s="13">
        <v>8</v>
      </c>
      <c r="P67" s="14">
        <v>54.846</v>
      </c>
      <c r="Q67" s="15">
        <f t="shared" si="5"/>
        <v>56.85093333333333</v>
      </c>
      <c r="R67" s="15">
        <f t="shared" si="6"/>
        <v>8.9141</v>
      </c>
      <c r="S67" s="24"/>
      <c r="T67" s="24"/>
    </row>
    <row r="68" spans="1:18" ht="12.75">
      <c r="A68" s="28"/>
      <c r="K68" s="16"/>
      <c r="L68" s="16"/>
      <c r="M68" s="13">
        <v>56</v>
      </c>
      <c r="N68" s="14">
        <v>51.38</v>
      </c>
      <c r="O68" s="13">
        <v>8</v>
      </c>
      <c r="P68" s="14">
        <v>55.32</v>
      </c>
      <c r="Q68" s="15">
        <f t="shared" si="5"/>
        <v>56.85633333333333</v>
      </c>
      <c r="R68" s="15">
        <f t="shared" si="6"/>
        <v>8.922</v>
      </c>
    </row>
    <row r="69" spans="1:18" ht="12.75">
      <c r="A69" s="28"/>
      <c r="K69" s="16"/>
      <c r="L69" s="16"/>
      <c r="M69" s="13">
        <v>56</v>
      </c>
      <c r="N69" s="14">
        <v>51.056</v>
      </c>
      <c r="O69" s="13">
        <v>8</v>
      </c>
      <c r="P69" s="14">
        <v>55.32</v>
      </c>
      <c r="Q69" s="15">
        <f t="shared" si="5"/>
        <v>56.85093333333333</v>
      </c>
      <c r="R69" s="15">
        <f t="shared" si="6"/>
        <v>8.922</v>
      </c>
    </row>
    <row r="70" spans="1:18" s="17" customFormat="1" ht="13.5" thickBot="1">
      <c r="A70" s="29"/>
      <c r="G70" s="55"/>
      <c r="I70" s="36"/>
      <c r="J70" s="18"/>
      <c r="K70" s="18"/>
      <c r="L70" s="18"/>
      <c r="M70" s="19">
        <v>56</v>
      </c>
      <c r="N70" s="20">
        <v>51.056</v>
      </c>
      <c r="O70" s="19">
        <v>8</v>
      </c>
      <c r="P70" s="20">
        <v>55.083</v>
      </c>
      <c r="Q70" s="21">
        <f t="shared" si="5"/>
        <v>56.85093333333333</v>
      </c>
      <c r="R70" s="21">
        <f t="shared" si="6"/>
        <v>8.91805</v>
      </c>
    </row>
  </sheetData>
  <sheetProtection/>
  <mergeCells count="19">
    <mergeCell ref="Q1:Q4"/>
    <mergeCell ref="R1:R4"/>
    <mergeCell ref="S1:S4"/>
    <mergeCell ref="T1:T4"/>
    <mergeCell ref="G1:G4"/>
    <mergeCell ref="H1:H4"/>
    <mergeCell ref="J1:J4"/>
    <mergeCell ref="L1:L4"/>
    <mergeCell ref="M1:M4"/>
    <mergeCell ref="I1:I4"/>
    <mergeCell ref="N1:N4"/>
    <mergeCell ref="O1:O4"/>
    <mergeCell ref="P1:P4"/>
    <mergeCell ref="A1:A4"/>
    <mergeCell ref="B1:B4"/>
    <mergeCell ref="C1:C4"/>
    <mergeCell ref="D1:D4"/>
    <mergeCell ref="E1:E4"/>
    <mergeCell ref="F1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NaturErhvervstyrelsen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Prüssing (FST)</dc:creator>
  <cp:keywords/>
  <dc:description/>
  <cp:lastModifiedBy>Stig Prussing</cp:lastModifiedBy>
  <cp:lastPrinted>2022-02-08T07:52:07Z</cp:lastPrinted>
  <dcterms:created xsi:type="dcterms:W3CDTF">2018-10-05T08:48:36Z</dcterms:created>
  <dcterms:modified xsi:type="dcterms:W3CDTF">2022-12-05T13:23:50Z</dcterms:modified>
  <cp:category/>
  <cp:version/>
  <cp:contentType/>
  <cp:contentStatus/>
</cp:coreProperties>
</file>